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3"/>
  </bookViews>
  <sheets>
    <sheet name="Camilere Yapılan Vaaz Programı" sheetId="1" r:id="rId1"/>
    <sheet name="Son Safha" sheetId="2" r:id="rId2"/>
    <sheet name="Vaizler" sheetId="3" r:id="rId3"/>
    <sheet name="MEZİTLİ 4.DÖNEM" sheetId="4" r:id="rId4"/>
  </sheets>
  <definedNames>
    <definedName name="_xlnm._FilterDatabase" localSheetId="0" hidden="1">'Camilere Yapılan Vaaz Programı'!$A$4:$BA$33</definedName>
    <definedName name="_xlnm._FilterDatabase" localSheetId="3" hidden="1">'MEZİTLİ 4.DÖNEM'!$A$4:$H$105</definedName>
    <definedName name="_xlnm._FilterDatabase" localSheetId="1" hidden="1">'Son Safha'!$A$4:$H$74</definedName>
    <definedName name="_xlnm.Print_Area" localSheetId="3">'MEZİTLİ 4.DÖNEM'!$A$1:$G$104</definedName>
    <definedName name="_xlnm.Print_Area" localSheetId="1">'Son Safha'!$A$1:$G$76</definedName>
    <definedName name="_xlnm.Print_Titles" localSheetId="3">'MEZİTLİ 4.DÖNEM'!$1:$1</definedName>
    <definedName name="_xlnm.Print_Titles" localSheetId="1">'Son Safha'!$1:$1</definedName>
  </definedNames>
  <calcPr fullCalcOnLoad="1"/>
</workbook>
</file>

<file path=xl/sharedStrings.xml><?xml version="1.0" encoding="utf-8"?>
<sst xmlns="http://schemas.openxmlformats.org/spreadsheetml/2006/main" count="835" uniqueCount="190">
  <si>
    <t>Akdeniz</t>
  </si>
  <si>
    <t>Toroslar</t>
  </si>
  <si>
    <t>Kriterler</t>
  </si>
  <si>
    <t>Her Pts ve Cm</t>
  </si>
  <si>
    <t>1. Ay</t>
  </si>
  <si>
    <t>2. Ay</t>
  </si>
  <si>
    <t>3. Ay</t>
  </si>
  <si>
    <t>Toplam</t>
  </si>
  <si>
    <t>TARİHLER</t>
  </si>
  <si>
    <t>AYLAR</t>
  </si>
  <si>
    <t>Yenişehir</t>
  </si>
  <si>
    <t>Cami Adı</t>
  </si>
  <si>
    <t>Adı ve Soyadı</t>
  </si>
  <si>
    <t>Bünyamin AKKOÇ</t>
  </si>
  <si>
    <t>Nusret KARABİBER</t>
  </si>
  <si>
    <t>Sabri KÜTÜKÇÜ</t>
  </si>
  <si>
    <t>Ali BİNGÜL</t>
  </si>
  <si>
    <t>Ahmet DEĞİRMENCİ</t>
  </si>
  <si>
    <t>Ramazan USLU</t>
  </si>
  <si>
    <t>Ahmet GÖRGÜLÜ</t>
  </si>
  <si>
    <t>İsmail YİRİK</t>
  </si>
  <si>
    <t>Niyazi ERSOY</t>
  </si>
  <si>
    <t>Osman HAZIR</t>
  </si>
  <si>
    <t>Şerafettin BAHAR</t>
  </si>
  <si>
    <t>S. No</t>
  </si>
  <si>
    <t>Ali VURAL</t>
  </si>
  <si>
    <t>Zekeriya DOĞAN</t>
  </si>
  <si>
    <t>İsim Kodu</t>
  </si>
  <si>
    <t>NER</t>
  </si>
  <si>
    <t>OHA</t>
  </si>
  <si>
    <t>ŞBA</t>
  </si>
  <si>
    <t>BAK</t>
  </si>
  <si>
    <t>NKA</t>
  </si>
  <si>
    <t>SKÜ</t>
  </si>
  <si>
    <t>ABİ</t>
  </si>
  <si>
    <t>ADE</t>
  </si>
  <si>
    <t>RUS</t>
  </si>
  <si>
    <t>AGÖ</t>
  </si>
  <si>
    <t>İYİ</t>
  </si>
  <si>
    <t>AVU</t>
  </si>
  <si>
    <t>ZDO</t>
  </si>
  <si>
    <t>MUZAFFER ÖNCEL</t>
  </si>
  <si>
    <t>MÖN</t>
  </si>
  <si>
    <t>TARİHİ</t>
  </si>
  <si>
    <t>VAKTİ</t>
  </si>
  <si>
    <t>YERİ</t>
  </si>
  <si>
    <t>ADI VE SOYADI</t>
  </si>
  <si>
    <t>UNVANI</t>
  </si>
  <si>
    <t>KONUSU</t>
  </si>
  <si>
    <t>VAİZİN</t>
  </si>
  <si>
    <t>İl Müftüsü</t>
  </si>
  <si>
    <t>Üye</t>
  </si>
  <si>
    <t>Hz.Mikdat (Muğdat) C.</t>
  </si>
  <si>
    <t>İLÇESİ</t>
  </si>
  <si>
    <t>Vaaz İrşat Kurulu Başkanı</t>
  </si>
  <si>
    <t>Yüksel ÇELİK</t>
  </si>
  <si>
    <t>YÇE</t>
  </si>
  <si>
    <t>Öğle</t>
  </si>
  <si>
    <t>Ali ÜNEY</t>
  </si>
  <si>
    <t>ALÜ</t>
  </si>
  <si>
    <t>HASAN KÜK</t>
  </si>
  <si>
    <t>HAK</t>
  </si>
  <si>
    <t>Ocak   İstatistik</t>
  </si>
  <si>
    <t>Şubat İstatistik</t>
  </si>
  <si>
    <t>Mart İstatistik</t>
  </si>
  <si>
    <t>Yunus GÜRER</t>
  </si>
  <si>
    <t>YER</t>
  </si>
  <si>
    <t>Aliye Pozcu Camii</t>
  </si>
  <si>
    <t>Ulu Camii</t>
  </si>
  <si>
    <t>Hz.Mikdat (Muğdat) Camii</t>
  </si>
  <si>
    <t>Hasırcı Camii</t>
  </si>
  <si>
    <t>23 Evler camii</t>
  </si>
  <si>
    <t>Şakire Hatun Camii</t>
  </si>
  <si>
    <t>Hz.Osman Camii</t>
  </si>
  <si>
    <t>OCAK</t>
  </si>
  <si>
    <t>Cuma</t>
  </si>
  <si>
    <t>Dernek Camii</t>
  </si>
  <si>
    <t xml:space="preserve">Yunus Emre </t>
  </si>
  <si>
    <t>k</t>
  </si>
  <si>
    <t>İl Müftü Yard.</t>
  </si>
  <si>
    <t>VAAZIN</t>
  </si>
  <si>
    <t>Ali MELEK</t>
  </si>
  <si>
    <t xml:space="preserve">        Vaaz Programı vaizler için haftada 1 gün fetva nöbeti ve ilçe vaizlerinin ayda 1 gün köy camiilerinde vaaz etmeleri esas alınarak hazırlanmış olup ilçeler kendi programlarını bu hususları dikkate alarak hazırlayacaklardır.</t>
  </si>
  <si>
    <t xml:space="preserve">      Vaaz edilecek camilerin görevlilerine  Vaaz programı tebliğ edilerek Cami görevlilerinin kendi camisinde vaaz edecek kişileri bir gün önceden arayıp haber vermeleri sağlanacaktır.</t>
  </si>
  <si>
    <t xml:space="preserve">      Camisinde vaaz edilecek din görevlilerinin; sarık,cübbe temini ve temizliği konusunda hassasiyet göstermeleri sağlanacaktır.Din görevlileri tarafından ses sistemlerinin sağlıklı bir şekilde çalıştırılması için gerekli tedbirler alınacaktır.</t>
  </si>
  <si>
    <t>Feramuz BEYDOĞAN</t>
  </si>
  <si>
    <t>Mahmut ATICI</t>
  </si>
  <si>
    <t xml:space="preserve">        Üye</t>
  </si>
  <si>
    <t xml:space="preserve">     Üye</t>
  </si>
  <si>
    <t>Yusuf GERLEGİZ</t>
  </si>
  <si>
    <t>Mezitli Şube Müd.</t>
  </si>
  <si>
    <t>Mezitli</t>
  </si>
  <si>
    <t xml:space="preserve">       Yunus GÜRER</t>
  </si>
  <si>
    <t>Hacı Kadın ÖZTÜRK</t>
  </si>
  <si>
    <t>İl Müftü Yardımcısı</t>
  </si>
  <si>
    <t xml:space="preserve">Uzman Vaiz </t>
  </si>
  <si>
    <t xml:space="preserve">     İl Vaizi</t>
  </si>
  <si>
    <t>Ayşe Arslan Camii</t>
  </si>
  <si>
    <t>Hasan KÜK</t>
  </si>
  <si>
    <t>Süleyman ŞAHİN</t>
  </si>
  <si>
    <t>Mezitli Müftüsü</t>
  </si>
  <si>
    <t>MERSİN İL MÜFTÜLÜĞÜ 2016 YILI 4. DÖNEM (Ekim-Kasım-Aralık) VAAZ VE İRŞAT PROGRAMI</t>
  </si>
  <si>
    <t>EKİM</t>
  </si>
  <si>
    <t>KASIM</t>
  </si>
  <si>
    <t>ARALIK</t>
  </si>
  <si>
    <t>Akşam</t>
  </si>
  <si>
    <t>Not: Her hafta Cuma günü Cezaevi Mescidi'nde programda belirtildiği şekilde görevli bulunan cezaevi vaizi tarafından vaaz, hutbe verilecek ve Cuma namazı kıldırılacaktır.</t>
  </si>
  <si>
    <t>Hadislerle İslam: Şükür: Nimetlerin Kadrini Bilmek (2/69)</t>
  </si>
  <si>
    <t>Hadislerle İslam: Zikir: Allah'a Anmak (2,79)</t>
  </si>
  <si>
    <t xml:space="preserve">Hadislerle İslam: Namazın Kılınışı: Kulun Rabbiyle Buluşması </t>
  </si>
  <si>
    <t xml:space="preserve">İslam Ahlakının Özü: Haya </t>
  </si>
  <si>
    <t>İlmihal Dersi : Namazın Cemaatle Kılınışı</t>
  </si>
  <si>
    <t>İlim Öğrenmek ve Alimlere Saygı</t>
  </si>
  <si>
    <t>İnsan: Mükerrem Varlık</t>
  </si>
  <si>
    <t>Mevlid-i Nebi ve Peygamber Sevgisi</t>
  </si>
  <si>
    <t>Mevlid Kandili</t>
  </si>
  <si>
    <t>Yoksulu ve Yetimi Korumak</t>
  </si>
  <si>
    <t xml:space="preserve">Hadislerle İslam: Mescit ve Camiler: Rahmanın Evleri </t>
  </si>
  <si>
    <t>Hoşgörü, Merhamet, Yardımlaşma ve Diğergamlık</t>
  </si>
  <si>
    <t xml:space="preserve">Varlığın Nabzı Zamanı Değerlendirme Bilinci </t>
  </si>
  <si>
    <t>Ortak Hüznümüz Muharrem Ayı; Birlik ve Kardeşliğin Önemi</t>
  </si>
  <si>
    <t>İbadette İtidal</t>
  </si>
  <si>
    <t>Cumhuriyet, İstişare ve Önemi</t>
  </si>
  <si>
    <t xml:space="preserve">Salih Amel: İyi İş, Doğru Davranış </t>
  </si>
  <si>
    <t>Hasbilik: Her Durumda Allah'ın Rızasını Gözetmek</t>
  </si>
  <si>
    <t>Hayat Kitabımız Kur'an (Okumak, Anlamak ve Yaşamak, Kur'anı ve Kur'anın Işığında Kainat Kitabını Okumak)</t>
  </si>
  <si>
    <t>Medeniyetimizin Temeli: Kitap (Oku! Emriyle İnşa Edilen Bir Medeniyet, Kendini ve Hayatı Okumak, İslam Tarihinde ve İlim Halkaları, Günümüzü ve Geleceğimizi Kitapla İmar Etmek)</t>
  </si>
  <si>
    <t>İLÇE MÜFTÜSÜ</t>
  </si>
  <si>
    <t>BİLAL AKCA</t>
  </si>
  <si>
    <t>MURAKIP</t>
  </si>
  <si>
    <t>AYŞE ARSLAN CAMİİ</t>
  </si>
  <si>
    <t>H.HANİFE SAVRAN C.</t>
  </si>
  <si>
    <t xml:space="preserve">Kur'an-ı Kerim Meali </t>
  </si>
  <si>
    <t>Hadis Dersleri (Riyazü's Salihin)</t>
  </si>
  <si>
    <t>SÜLEYMAN ŞAHİN</t>
  </si>
  <si>
    <t>İlçe Müftüsü</t>
  </si>
  <si>
    <t>Şube Müdürü</t>
  </si>
  <si>
    <t xml:space="preserve">                                                                        Murakıp</t>
  </si>
  <si>
    <t>HACI HANİFE SAVRAN C.</t>
  </si>
  <si>
    <t xml:space="preserve">      NOT: Vaaz edilecek camilerin görevlilerine  Vaaz programı tebliğ edilerek Cami görevlilerinin kendi camisinde vaaz edecek kişileri bir gün önceden arayıp haber vermeleri sağlanacaktır.</t>
  </si>
  <si>
    <t>Fatih Camii</t>
  </si>
  <si>
    <t>Vaiz</t>
  </si>
  <si>
    <t>ULU CAMİİ</t>
  </si>
  <si>
    <t>İLÇE MÜFTÜLÜĞÜ</t>
  </si>
  <si>
    <t>08:00:17:00</t>
  </si>
  <si>
    <t>NÖBET</t>
  </si>
  <si>
    <t>FATİH CAMİİ</t>
  </si>
  <si>
    <t>MEZİTLİ İLÇE MÜFTÜLÜĞÜ 2018 YILI 4. DÖNEM (EKİM-KASIM-ARALIK) VAAZ VE İRŞAT PROGRAMI</t>
  </si>
  <si>
    <t>Hayrullah EKİZ</t>
  </si>
  <si>
    <t>Eyyüp ZEYREK</t>
  </si>
  <si>
    <t>Hz. Mikdat Camii</t>
  </si>
  <si>
    <t>Hadislerle İslam: Kan Davası: Hukuku Yok Sayan Cahiliyeâdeti (5, 493)</t>
  </si>
  <si>
    <t>Tefsir Dersleri: Tâhâ Sûresi 55-76. Ayetler</t>
  </si>
  <si>
    <t>Hadislerle İslam:025 | Hz. Âdem Ve Hz. Nuh: İnsanlığın İki Atası    (6, 025)</t>
  </si>
  <si>
    <t>Günümüz Gençliğinin Temel Sorunları</t>
  </si>
  <si>
    <t>Kur’an-ı Kerim’de Zikredilen Gençler</t>
  </si>
  <si>
    <t>Kur’an ve Sünnet Perspektifinden Gençlik</t>
  </si>
  <si>
    <t>Zehirli İdeolojiler, Sapkın Akımlar ve Gençlik</t>
  </si>
  <si>
    <t>Tüketim Kültürü, Dünyevileşme ve Gençlik</t>
  </si>
  <si>
    <t>Gençliği Felakete Sürükleyen Kötü Alışkanlıklar ve Bağımlılıklar</t>
  </si>
  <si>
    <t>Sanal Âlem ve Gençlik</t>
  </si>
  <si>
    <t>Hadislerle İslam: İflas: Zina: Öz Saygının Ve İffetin Yitimi (5, 515)</t>
  </si>
  <si>
    <t>Hadislerle İslam: Peygamberler: İnsanlığın Kutlu Rehberleri (6, 11)</t>
  </si>
  <si>
    <t>Paha Biçilmez Sermaye: Ömür</t>
  </si>
  <si>
    <t>Hz. Peygamber’in Yanında Yetişen Genç Sahabiler</t>
  </si>
  <si>
    <t>Hadislerle İslam: Hz. İbrâhim Ve Hz. İsmâil: Bir Baba Oğulun Tevhid Sınavı (6, 037)</t>
  </si>
  <si>
    <t>Hz. Peygamber'in Kutlu Doğumu (Mevlid Kandili)</t>
  </si>
  <si>
    <t>Hz. Peygamberin Eşsiz Ahlakı</t>
  </si>
  <si>
    <t>Hadislerle İslam: Hz. Yakub Ve Hz. Yusuf:  Kıssaların En Güzeli               (6, 049)</t>
  </si>
  <si>
    <t>Hadislerle İslam: Hz. Musa Ve Hz. Harun: Risalet Zincirinin İki Kardeş Halkası (6, 063)</t>
  </si>
  <si>
    <t>İyilik ve Takvada Yardımlaşmak</t>
  </si>
  <si>
    <t>Kalbi-i Selim Kurtuluşa Erdirir</t>
  </si>
  <si>
    <t>Hadislerle İslam: Hz. Dâvûd Ve Hz. Süleyman: Hükümdar Peygamberler (6, 077)</t>
  </si>
  <si>
    <t>Hadislerle İslam: Hz. Zekeriyyâ, Hz. Yahyâ, Hz. İsa: Kavmi Tarafından İhanete Uğrayan Üç Nebî (6, 089)</t>
  </si>
  <si>
    <t>Aile Mahremiyeti: Özel Alan</t>
  </si>
  <si>
    <t>Hadislerle İslam: Hızır: Ansızın Gelen İlâhî Yardım (6, 103)</t>
  </si>
  <si>
    <t>Sadaka Malı Bereketlendirir</t>
  </si>
  <si>
    <t>Hadislerle İslam: Diğer Peygamberler: Nübüvvet Zincirinin Halkaları (6, 115)</t>
  </si>
  <si>
    <t>Genç Hanım Sahabiler</t>
  </si>
  <si>
    <t>Hadislerle İslam: Geçmiş Ümmetler: Tarihi İbretle Okumak (6, 131)</t>
  </si>
  <si>
    <t>Hadislerle İslam: Firavun, Hâmân Ve Kârûn: Tevhidin Amansız Üç Düşmanı (6, 145)</t>
  </si>
  <si>
    <t>Gençleri Dinden ve Dinî Olandan Uzaklaştıran Hususlar</t>
  </si>
  <si>
    <t xml:space="preserve">Günümüz İletişim Kanalları, Din Dili ve Gençlik </t>
  </si>
  <si>
    <t>Hadislerle İslam: Habeşistan'a Hicret Ve Âdil Hükümdar Necâşî (6, 161)</t>
  </si>
  <si>
    <t>Hadislerle İslam: Câhiliye Devri: Zulüm, Zorbalık, Cehalet (6, 173)</t>
  </si>
  <si>
    <t>Kıyamet Gününden Bir Kesit</t>
  </si>
  <si>
    <t>Hadislerle İslam: Câhiliye Devri: Bilgi Kaynakları (6, 187)</t>
  </si>
  <si>
    <t>Hadislerle İslam: Câhiliye Devri: İnanç Ve İbadetler (6,199)</t>
  </si>
  <si>
    <t>Ölüme ve Hesap Gününe Hazır mıyız?</t>
  </si>
  <si>
    <t>Nefis Muhasebesi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</si>
</sst>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F800]dddd\,\ mmmm\ dd\,\ yyyy"/>
    <numFmt numFmtId="173" formatCode="[$-41F]dddd\,\ mmmm\ dd\,\ yyyy"/>
    <numFmt numFmtId="174" formatCode="mmm\-yyyy"/>
    <numFmt numFmtId="175" formatCode="[$-41F]d\ mmmm\ yyyy\ dddd"/>
    <numFmt numFmtId="176" formatCode="mmm/yyyy"/>
    <numFmt numFmtId="177" formatCode="[$-41F]dd\ mmmm\ yyyy\ dddd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Times New Roman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71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 vertical="center" wrapText="1"/>
      <protection/>
    </xf>
    <xf numFmtId="1" fontId="2" fillId="0" borderId="15" xfId="0" applyNumberFormat="1" applyFont="1" applyBorder="1" applyAlignment="1" applyProtection="1">
      <alignment horizontal="center" vertical="center" wrapText="1"/>
      <protection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1" fontId="2" fillId="0" borderId="15" xfId="0" applyNumberFormat="1" applyFont="1" applyBorder="1" applyAlignment="1" applyProtection="1">
      <alignment horizontal="center" vertical="center"/>
      <protection/>
    </xf>
    <xf numFmtId="1" fontId="2" fillId="0" borderId="13" xfId="0" applyNumberFormat="1" applyFont="1" applyBorder="1" applyAlignment="1" applyProtection="1">
      <alignment horizontal="center" vertical="center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1" fontId="2" fillId="0" borderId="17" xfId="0" applyNumberFormat="1" applyFont="1" applyBorder="1" applyAlignment="1" applyProtection="1">
      <alignment horizontal="center" vertical="center"/>
      <protection/>
    </xf>
    <xf numFmtId="172" fontId="0" fillId="0" borderId="18" xfId="0" applyNumberFormat="1" applyBorder="1" applyAlignment="1" applyProtection="1">
      <alignment horizontal="left" textRotation="90" wrapText="1"/>
      <protection locked="0"/>
    </xf>
    <xf numFmtId="172" fontId="0" fillId="0" borderId="19" xfId="0" applyNumberFormat="1" applyBorder="1" applyAlignment="1" applyProtection="1">
      <alignment horizontal="left" textRotation="90" wrapText="1"/>
      <protection locked="0"/>
    </xf>
    <xf numFmtId="1" fontId="2" fillId="0" borderId="20" xfId="0" applyNumberFormat="1" applyFont="1" applyBorder="1" applyAlignment="1" applyProtection="1">
      <alignment horizontal="center" vertical="center"/>
      <protection/>
    </xf>
    <xf numFmtId="1" fontId="2" fillId="0" borderId="21" xfId="0" applyNumberFormat="1" applyFont="1" applyBorder="1" applyAlignment="1" applyProtection="1">
      <alignment horizontal="center" vertical="center"/>
      <protection/>
    </xf>
    <xf numFmtId="1" fontId="2" fillId="0" borderId="22" xfId="0" applyNumberFormat="1" applyFont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/>
    </xf>
    <xf numFmtId="1" fontId="2" fillId="0" borderId="21" xfId="0" applyNumberFormat="1" applyFont="1" applyBorder="1" applyAlignment="1" applyProtection="1">
      <alignment horizontal="center" vertical="center" wrapText="1"/>
      <protection/>
    </xf>
    <xf numFmtId="1" fontId="2" fillId="0" borderId="22" xfId="0" applyNumberFormat="1" applyFont="1" applyBorder="1" applyAlignment="1" applyProtection="1">
      <alignment horizontal="center" vertical="center" wrapText="1"/>
      <protection/>
    </xf>
    <xf numFmtId="1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172" fontId="0" fillId="32" borderId="26" xfId="0" applyNumberFormat="1" applyFont="1" applyFill="1" applyBorder="1" applyAlignment="1" applyProtection="1">
      <alignment horizontal="center" textRotation="90" wrapText="1"/>
      <protection locked="0"/>
    </xf>
    <xf numFmtId="0" fontId="0" fillId="32" borderId="0" xfId="0" applyFill="1" applyAlignment="1" applyProtection="1">
      <alignment vertical="center"/>
      <protection locked="0"/>
    </xf>
    <xf numFmtId="172" fontId="2" fillId="32" borderId="26" xfId="0" applyNumberFormat="1" applyFont="1" applyFill="1" applyBorder="1" applyAlignment="1" applyProtection="1">
      <alignment horizontal="center" textRotation="90" wrapText="1"/>
      <protection locked="0"/>
    </xf>
    <xf numFmtId="172" fontId="0" fillId="32" borderId="31" xfId="0" applyNumberFormat="1" applyFont="1" applyFill="1" applyBorder="1" applyAlignment="1" applyProtection="1">
      <alignment horizontal="center" textRotation="90" wrapText="1"/>
      <protection locked="0"/>
    </xf>
    <xf numFmtId="172" fontId="1" fillId="32" borderId="25" xfId="0" applyNumberFormat="1" applyFont="1" applyFill="1" applyBorder="1" applyAlignment="1" applyProtection="1">
      <alignment horizontal="center" textRotation="90" wrapText="1"/>
      <protection locked="0"/>
    </xf>
    <xf numFmtId="172" fontId="1" fillId="32" borderId="26" xfId="0" applyNumberFormat="1" applyFont="1" applyFill="1" applyBorder="1" applyAlignment="1" applyProtection="1">
      <alignment horizontal="center" textRotation="90" wrapText="1"/>
      <protection locked="0"/>
    </xf>
    <xf numFmtId="172" fontId="0" fillId="32" borderId="0" xfId="0" applyNumberFormat="1" applyFill="1" applyAlignment="1" applyProtection="1">
      <alignment horizontal="center" textRotation="90" wrapText="1"/>
      <protection locked="0"/>
    </xf>
    <xf numFmtId="0" fontId="0" fillId="32" borderId="32" xfId="0" applyFill="1" applyBorder="1" applyAlignment="1" applyProtection="1">
      <alignment vertical="center"/>
      <protection locked="0"/>
    </xf>
    <xf numFmtId="0" fontId="0" fillId="32" borderId="33" xfId="0" applyFill="1" applyBorder="1" applyAlignment="1" applyProtection="1">
      <alignment vertical="center"/>
      <protection locked="0"/>
    </xf>
    <xf numFmtId="0" fontId="0" fillId="32" borderId="34" xfId="0" applyFill="1" applyBorder="1" applyAlignment="1" applyProtection="1">
      <alignment vertical="center"/>
      <protection locked="0"/>
    </xf>
    <xf numFmtId="0" fontId="2" fillId="32" borderId="32" xfId="0" applyFont="1" applyFill="1" applyBorder="1" applyAlignment="1" applyProtection="1">
      <alignment horizontal="center" vertical="center"/>
      <protection locked="0"/>
    </xf>
    <xf numFmtId="0" fontId="0" fillId="32" borderId="35" xfId="0" applyFill="1" applyBorder="1" applyAlignment="1" applyProtection="1">
      <alignment horizontal="center" vertical="center"/>
      <protection locked="0"/>
    </xf>
    <xf numFmtId="0" fontId="2" fillId="32" borderId="35" xfId="0" applyFont="1" applyFill="1" applyBorder="1" applyAlignment="1" applyProtection="1">
      <alignment horizontal="center" vertical="center"/>
      <protection locked="0"/>
    </xf>
    <xf numFmtId="0" fontId="0" fillId="32" borderId="34" xfId="0" applyFill="1" applyBorder="1" applyAlignment="1" applyProtection="1">
      <alignment horizontal="center" vertical="center"/>
      <protection locked="0"/>
    </xf>
    <xf numFmtId="0" fontId="0" fillId="32" borderId="32" xfId="0" applyFill="1" applyBorder="1" applyAlignment="1" applyProtection="1">
      <alignment horizontal="center" vertical="center"/>
      <protection locked="0"/>
    </xf>
    <xf numFmtId="0" fontId="0" fillId="32" borderId="14" xfId="0" applyFill="1" applyBorder="1" applyAlignment="1" applyProtection="1">
      <alignment vertical="center"/>
      <protection locked="0"/>
    </xf>
    <xf numFmtId="0" fontId="0" fillId="32" borderId="36" xfId="0" applyFill="1" applyBorder="1" applyAlignment="1" applyProtection="1">
      <alignment vertical="center"/>
      <protection locked="0"/>
    </xf>
    <xf numFmtId="0" fontId="0" fillId="32" borderId="11" xfId="0" applyFill="1" applyBorder="1" applyAlignment="1" applyProtection="1">
      <alignment vertical="center"/>
      <protection locked="0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2" borderId="11" xfId="0" applyFill="1" applyBorder="1" applyAlignment="1" applyProtection="1">
      <alignment horizontal="center" vertical="center"/>
      <protection locked="0"/>
    </xf>
    <xf numFmtId="0" fontId="0" fillId="32" borderId="14" xfId="0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vertical="center"/>
      <protection locked="0"/>
    </xf>
    <xf numFmtId="0" fontId="0" fillId="32" borderId="38" xfId="0" applyFill="1" applyBorder="1" applyAlignment="1" applyProtection="1">
      <alignment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0" fontId="0" fillId="32" borderId="19" xfId="0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vertical="center"/>
      <protection locked="0"/>
    </xf>
    <xf numFmtId="0" fontId="0" fillId="32" borderId="10" xfId="0" applyFont="1" applyFill="1" applyBorder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vertical="center"/>
      <protection locked="0"/>
    </xf>
    <xf numFmtId="0" fontId="0" fillId="32" borderId="10" xfId="0" applyFill="1" applyBorder="1" applyAlignment="1" applyProtection="1">
      <alignment vertical="center"/>
      <protection locked="0"/>
    </xf>
    <xf numFmtId="0" fontId="0" fillId="32" borderId="15" xfId="0" applyFill="1" applyBorder="1" applyAlignment="1" applyProtection="1">
      <alignment vertical="center"/>
      <protection locked="0"/>
    </xf>
    <xf numFmtId="0" fontId="0" fillId="32" borderId="39" xfId="0" applyFill="1" applyBorder="1" applyAlignment="1" applyProtection="1">
      <alignment vertical="center"/>
      <protection locked="0"/>
    </xf>
    <xf numFmtId="0" fontId="0" fillId="32" borderId="13" xfId="0" applyFill="1" applyBorder="1" applyAlignment="1" applyProtection="1">
      <alignment vertical="center"/>
      <protection locked="0"/>
    </xf>
    <xf numFmtId="0" fontId="2" fillId="32" borderId="15" xfId="0" applyFont="1" applyFill="1" applyBorder="1" applyAlignment="1" applyProtection="1">
      <alignment vertical="center"/>
      <protection locked="0"/>
    </xf>
    <xf numFmtId="0" fontId="0" fillId="32" borderId="12" xfId="0" applyFont="1" applyFill="1" applyBorder="1" applyAlignment="1" applyProtection="1">
      <alignment vertical="center"/>
      <protection locked="0"/>
    </xf>
    <xf numFmtId="0" fontId="2" fillId="32" borderId="12" xfId="0" applyFont="1" applyFill="1" applyBorder="1" applyAlignment="1" applyProtection="1">
      <alignment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21" xfId="0" applyFill="1" applyBorder="1" applyAlignment="1" applyProtection="1">
      <alignment vertical="center"/>
      <protection locked="0"/>
    </xf>
    <xf numFmtId="0" fontId="0" fillId="32" borderId="40" xfId="0" applyFill="1" applyBorder="1" applyAlignment="1" applyProtection="1">
      <alignment vertical="center"/>
      <protection locked="0"/>
    </xf>
    <xf numFmtId="0" fontId="0" fillId="32" borderId="23" xfId="0" applyFill="1" applyBorder="1" applyAlignment="1" applyProtection="1">
      <alignment vertical="center"/>
      <protection locked="0"/>
    </xf>
    <xf numFmtId="0" fontId="2" fillId="32" borderId="21" xfId="0" applyFont="1" applyFill="1" applyBorder="1" applyAlignment="1" applyProtection="1">
      <alignment vertical="center"/>
      <protection locked="0"/>
    </xf>
    <xf numFmtId="0" fontId="0" fillId="32" borderId="22" xfId="0" applyFont="1" applyFill="1" applyBorder="1" applyAlignment="1" applyProtection="1">
      <alignment vertical="center"/>
      <protection locked="0"/>
    </xf>
    <xf numFmtId="0" fontId="2" fillId="32" borderId="22" xfId="0" applyFont="1" applyFill="1" applyBorder="1" applyAlignment="1" applyProtection="1">
      <alignment vertical="center"/>
      <protection locked="0"/>
    </xf>
    <xf numFmtId="0" fontId="0" fillId="32" borderId="22" xfId="0" applyFill="1" applyBorder="1" applyAlignment="1" applyProtection="1">
      <alignment vertical="center"/>
      <protection locked="0"/>
    </xf>
    <xf numFmtId="0" fontId="0" fillId="32" borderId="35" xfId="0" applyFill="1" applyBorder="1" applyAlignment="1" applyProtection="1">
      <alignment vertical="center"/>
      <protection locked="0"/>
    </xf>
    <xf numFmtId="0" fontId="2" fillId="32" borderId="0" xfId="0" applyFont="1" applyFill="1" applyAlignment="1" applyProtection="1">
      <alignment vertical="center"/>
      <protection locked="0"/>
    </xf>
    <xf numFmtId="0" fontId="0" fillId="32" borderId="0" xfId="0" applyFont="1" applyFill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center"/>
      <protection/>
    </xf>
    <xf numFmtId="0" fontId="2" fillId="33" borderId="41" xfId="0" applyFont="1" applyFill="1" applyBorder="1" applyAlignment="1" applyProtection="1">
      <alignment horizontal="center" textRotation="90"/>
      <protection locked="0"/>
    </xf>
    <xf numFmtId="0" fontId="2" fillId="33" borderId="42" xfId="0" applyFont="1" applyFill="1" applyBorder="1" applyAlignment="1" applyProtection="1">
      <alignment horizontal="center" textRotation="90"/>
      <protection locked="0"/>
    </xf>
    <xf numFmtId="0" fontId="2" fillId="33" borderId="43" xfId="0" applyFont="1" applyFill="1" applyBorder="1" applyAlignment="1" applyProtection="1">
      <alignment horizontal="center" textRotation="90"/>
      <protection locked="0"/>
    </xf>
    <xf numFmtId="1" fontId="2" fillId="33" borderId="24" xfId="0" applyNumberFormat="1" applyFont="1" applyFill="1" applyBorder="1" applyAlignment="1" applyProtection="1">
      <alignment horizontal="center" vertical="center"/>
      <protection/>
    </xf>
    <xf numFmtId="1" fontId="2" fillId="33" borderId="44" xfId="0" applyNumberFormat="1" applyFont="1" applyFill="1" applyBorder="1" applyAlignment="1" applyProtection="1">
      <alignment horizontal="center" vertical="center"/>
      <protection/>
    </xf>
    <xf numFmtId="1" fontId="2" fillId="33" borderId="45" xfId="0" applyNumberFormat="1" applyFont="1" applyFill="1" applyBorder="1" applyAlignment="1" applyProtection="1">
      <alignment horizontal="center" vertical="center"/>
      <protection/>
    </xf>
    <xf numFmtId="1" fontId="2" fillId="33" borderId="46" xfId="0" applyNumberFormat="1" applyFont="1" applyFill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48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5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51" xfId="0" applyFill="1" applyBorder="1" applyAlignment="1" applyProtection="1">
      <alignment horizontal="center" vertical="center"/>
      <protection/>
    </xf>
    <xf numFmtId="0" fontId="0" fillId="33" borderId="52" xfId="0" applyFill="1" applyBorder="1" applyAlignment="1" applyProtection="1">
      <alignment horizontal="center" vertical="center"/>
      <protection/>
    </xf>
    <xf numFmtId="0" fontId="0" fillId="33" borderId="53" xfId="0" applyFill="1" applyBorder="1" applyAlignment="1" applyProtection="1">
      <alignment horizontal="center" vertical="center"/>
      <protection/>
    </xf>
    <xf numFmtId="0" fontId="0" fillId="33" borderId="54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vertical="center"/>
      <protection locked="0"/>
    </xf>
    <xf numFmtId="1" fontId="2" fillId="33" borderId="25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vertical="center"/>
      <protection locked="0"/>
    </xf>
    <xf numFmtId="1" fontId="2" fillId="33" borderId="44" xfId="0" applyNumberFormat="1" applyFont="1" applyFill="1" applyBorder="1" applyAlignment="1" applyProtection="1">
      <alignment horizontal="center" vertical="center" wrapText="1"/>
      <protection/>
    </xf>
    <xf numFmtId="1" fontId="1" fillId="33" borderId="45" xfId="0" applyNumberFormat="1" applyFont="1" applyFill="1" applyBorder="1" applyAlignment="1" applyProtection="1">
      <alignment horizontal="center" vertical="center" wrapText="1"/>
      <protection/>
    </xf>
    <xf numFmtId="1" fontId="2" fillId="33" borderId="45" xfId="0" applyNumberFormat="1" applyFont="1" applyFill="1" applyBorder="1" applyAlignment="1" applyProtection="1">
      <alignment horizontal="center" vertical="center" wrapText="1"/>
      <protection/>
    </xf>
    <xf numFmtId="1" fontId="2" fillId="33" borderId="46" xfId="0" applyNumberFormat="1" applyFont="1" applyFill="1" applyBorder="1" applyAlignment="1" applyProtection="1">
      <alignment horizontal="center" vertical="center" wrapText="1"/>
      <protection/>
    </xf>
    <xf numFmtId="1" fontId="2" fillId="33" borderId="0" xfId="0" applyNumberFormat="1" applyFont="1" applyFill="1" applyAlignment="1" applyProtection="1">
      <alignment horizontal="center" vertical="center" wrapText="1"/>
      <protection locked="0"/>
    </xf>
    <xf numFmtId="172" fontId="2" fillId="32" borderId="25" xfId="0" applyNumberFormat="1" applyFont="1" applyFill="1" applyBorder="1" applyAlignment="1" applyProtection="1">
      <alignment horizontal="center" textRotation="90" wrapText="1"/>
      <protection locked="0"/>
    </xf>
    <xf numFmtId="172" fontId="0" fillId="32" borderId="26" xfId="0" applyNumberFormat="1" applyFill="1" applyBorder="1" applyAlignment="1" applyProtection="1">
      <alignment horizontal="center" textRotation="90" wrapText="1"/>
      <protection locked="0"/>
    </xf>
    <xf numFmtId="172" fontId="2" fillId="32" borderId="25" xfId="0" applyNumberFormat="1" applyFont="1" applyFill="1" applyBorder="1" applyAlignment="1" applyProtection="1">
      <alignment horizontal="center" textRotation="90" wrapText="1"/>
      <protection locked="0"/>
    </xf>
    <xf numFmtId="172" fontId="2" fillId="32" borderId="26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41" xfId="0" applyFont="1" applyFill="1" applyBorder="1" applyAlignment="1" applyProtection="1">
      <alignment horizontal="center" textRotation="90"/>
      <protection locked="0"/>
    </xf>
    <xf numFmtId="0" fontId="2" fillId="0" borderId="42" xfId="0" applyFont="1" applyFill="1" applyBorder="1" applyAlignment="1" applyProtection="1">
      <alignment horizontal="center" textRotation="90"/>
      <protection locked="0"/>
    </xf>
    <xf numFmtId="0" fontId="2" fillId="0" borderId="43" xfId="0" applyFont="1" applyFill="1" applyBorder="1" applyAlignment="1" applyProtection="1">
      <alignment horizontal="center" textRotation="90"/>
      <protection locked="0"/>
    </xf>
    <xf numFmtId="0" fontId="2" fillId="32" borderId="35" xfId="0" applyFont="1" applyFill="1" applyBorder="1" applyAlignment="1" applyProtection="1">
      <alignment horizontal="center" vertical="center"/>
      <protection locked="0"/>
    </xf>
    <xf numFmtId="0" fontId="2" fillId="32" borderId="32" xfId="0" applyFont="1" applyFill="1" applyBorder="1" applyAlignment="1" applyProtection="1">
      <alignment horizontal="center" vertical="center"/>
      <protection locked="0"/>
    </xf>
    <xf numFmtId="172" fontId="2" fillId="32" borderId="55" xfId="0" applyNumberFormat="1" applyFont="1" applyFill="1" applyBorder="1" applyAlignment="1" applyProtection="1">
      <alignment horizontal="center" textRotation="90" wrapText="1"/>
      <protection locked="0"/>
    </xf>
    <xf numFmtId="1" fontId="2" fillId="33" borderId="56" xfId="0" applyNumberFormat="1" applyFont="1" applyFill="1" applyBorder="1" applyAlignment="1" applyProtection="1">
      <alignment horizontal="center" vertical="center" wrapText="1"/>
      <protection/>
    </xf>
    <xf numFmtId="0" fontId="2" fillId="32" borderId="57" xfId="0" applyFont="1" applyFill="1" applyBorder="1" applyAlignment="1" applyProtection="1">
      <alignment horizontal="center" vertical="center"/>
      <protection locked="0"/>
    </xf>
    <xf numFmtId="0" fontId="2" fillId="32" borderId="58" xfId="0" applyFont="1" applyFill="1" applyBorder="1" applyAlignment="1" applyProtection="1">
      <alignment horizontal="center" vertical="center"/>
      <protection locked="0"/>
    </xf>
    <xf numFmtId="0" fontId="2" fillId="32" borderId="57" xfId="0" applyFont="1" applyFill="1" applyBorder="1" applyAlignment="1" applyProtection="1">
      <alignment horizontal="center" vertical="center"/>
      <protection locked="0"/>
    </xf>
    <xf numFmtId="0" fontId="2" fillId="32" borderId="58" xfId="0" applyFont="1" applyFill="1" applyBorder="1" applyAlignment="1" applyProtection="1">
      <alignment vertical="center"/>
      <protection locked="0"/>
    </xf>
    <xf numFmtId="0" fontId="2" fillId="32" borderId="59" xfId="0" applyFont="1" applyFill="1" applyBorder="1" applyAlignment="1" applyProtection="1">
      <alignment vertical="center"/>
      <protection locked="0"/>
    </xf>
    <xf numFmtId="0" fontId="2" fillId="32" borderId="60" xfId="0" applyFont="1" applyFill="1" applyBorder="1" applyAlignment="1" applyProtection="1">
      <alignment vertical="center"/>
      <protection locked="0"/>
    </xf>
    <xf numFmtId="0" fontId="2" fillId="0" borderId="61" xfId="0" applyFont="1" applyBorder="1" applyAlignment="1" applyProtection="1">
      <alignment horizontal="center"/>
      <protection/>
    </xf>
    <xf numFmtId="0" fontId="2" fillId="0" borderId="55" xfId="0" applyFont="1" applyBorder="1" applyAlignment="1" applyProtection="1">
      <alignment horizontal="center"/>
      <protection/>
    </xf>
    <xf numFmtId="1" fontId="2" fillId="0" borderId="60" xfId="0" applyNumberFormat="1" applyFont="1" applyBorder="1" applyAlignment="1" applyProtection="1">
      <alignment horizontal="center" vertical="center" wrapText="1"/>
      <protection/>
    </xf>
    <xf numFmtId="1" fontId="2" fillId="0" borderId="58" xfId="0" applyNumberFormat="1" applyFont="1" applyBorder="1" applyAlignment="1" applyProtection="1">
      <alignment horizontal="center" vertical="center" wrapText="1"/>
      <protection/>
    </xf>
    <xf numFmtId="1" fontId="2" fillId="0" borderId="59" xfId="0" applyNumberFormat="1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172" fontId="0" fillId="0" borderId="0" xfId="0" applyNumberFormat="1" applyBorder="1" applyAlignment="1" applyProtection="1">
      <alignment horizontal="left" textRotation="90" wrapText="1"/>
      <protection locked="0"/>
    </xf>
    <xf numFmtId="1" fontId="2" fillId="0" borderId="40" xfId="0" applyNumberFormat="1" applyFont="1" applyBorder="1" applyAlignment="1" applyProtection="1">
      <alignment horizontal="center" vertical="center" wrapText="1"/>
      <protection/>
    </xf>
    <xf numFmtId="1" fontId="2" fillId="0" borderId="36" xfId="0" applyNumberFormat="1" applyFont="1" applyBorder="1" applyAlignment="1" applyProtection="1">
      <alignment horizontal="center" vertical="center" wrapText="1"/>
      <protection/>
    </xf>
    <xf numFmtId="1" fontId="2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4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>
      <alignment horizontal="left" vertical="top" wrapText="1"/>
    </xf>
    <xf numFmtId="1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14" fontId="12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0" fontId="12" fillId="32" borderId="10" xfId="0" applyFont="1" applyFill="1" applyBorder="1" applyAlignment="1" applyProtection="1">
      <alignment horizontal="left" vertical="center"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172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14" fontId="9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12" fillId="0" borderId="58" xfId="0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horizontal="left" vertical="center"/>
      <protection locked="0"/>
    </xf>
    <xf numFmtId="172" fontId="5" fillId="34" borderId="18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/>
    </xf>
    <xf numFmtId="0" fontId="5" fillId="34" borderId="62" xfId="0" applyFont="1" applyFill="1" applyBorder="1" applyAlignment="1">
      <alignment horizontal="center"/>
    </xf>
    <xf numFmtId="14" fontId="5" fillId="34" borderId="18" xfId="0" applyNumberFormat="1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13" fillId="35" borderId="10" xfId="0" applyFont="1" applyFill="1" applyBorder="1" applyAlignment="1" applyProtection="1">
      <alignment horizontal="left" vertical="center"/>
      <protection locked="0"/>
    </xf>
    <xf numFmtId="0" fontId="13" fillId="35" borderId="10" xfId="0" applyFont="1" applyFill="1" applyBorder="1" applyAlignment="1">
      <alignment vertical="center"/>
    </xf>
    <xf numFmtId="0" fontId="13" fillId="35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>
      <alignment vertical="center"/>
    </xf>
    <xf numFmtId="0" fontId="8" fillId="35" borderId="0" xfId="0" applyFont="1" applyFill="1" applyBorder="1" applyAlignment="1" applyProtection="1">
      <alignment vertical="center"/>
      <protection locked="0"/>
    </xf>
    <xf numFmtId="0" fontId="13" fillId="35" borderId="10" xfId="0" applyFont="1" applyFill="1" applyBorder="1" applyAlignment="1">
      <alignment horizontal="center" vertical="center"/>
    </xf>
    <xf numFmtId="172" fontId="8" fillId="35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top" wrapText="1"/>
    </xf>
    <xf numFmtId="14" fontId="8" fillId="35" borderId="0" xfId="0" applyNumberFormat="1" applyFont="1" applyFill="1" applyBorder="1" applyAlignment="1">
      <alignment vertical="top"/>
    </xf>
    <xf numFmtId="0" fontId="8" fillId="35" borderId="0" xfId="0" applyFont="1" applyFill="1" applyBorder="1" applyAlignment="1">
      <alignment vertical="top"/>
    </xf>
    <xf numFmtId="14" fontId="8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 applyProtection="1">
      <alignment horizontal="left" vertical="center"/>
      <protection locked="0"/>
    </xf>
    <xf numFmtId="0" fontId="13" fillId="35" borderId="10" xfId="0" applyFont="1" applyFill="1" applyBorder="1" applyAlignment="1" applyProtection="1">
      <alignment vertical="center"/>
      <protection locked="0"/>
    </xf>
    <xf numFmtId="0" fontId="13" fillId="34" borderId="10" xfId="0" applyFont="1" applyFill="1" applyBorder="1" applyAlignment="1">
      <alignment vertical="center"/>
    </xf>
    <xf numFmtId="0" fontId="13" fillId="34" borderId="10" xfId="0" applyFont="1" applyFill="1" applyBorder="1" applyAlignment="1" applyProtection="1">
      <alignment horizontal="left" vertical="center"/>
      <protection locked="0"/>
    </xf>
    <xf numFmtId="0" fontId="13" fillId="34" borderId="10" xfId="0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left" vertical="center"/>
      <protection locked="0"/>
    </xf>
    <xf numFmtId="0" fontId="7" fillId="35" borderId="10" xfId="0" applyFont="1" applyFill="1" applyBorder="1" applyAlignment="1">
      <alignment vertical="center"/>
    </xf>
    <xf numFmtId="172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14" fontId="8" fillId="35" borderId="0" xfId="0" applyNumberFormat="1" applyFont="1" applyFill="1" applyBorder="1" applyAlignment="1">
      <alignment horizontal="left" vertical="top" wrapText="1"/>
    </xf>
    <xf numFmtId="14" fontId="8" fillId="35" borderId="0" xfId="0" applyNumberFormat="1" applyFont="1" applyFill="1" applyBorder="1" applyAlignment="1">
      <alignment horizontal="center" vertical="top"/>
    </xf>
    <xf numFmtId="0" fontId="13" fillId="35" borderId="38" xfId="0" applyFont="1" applyFill="1" applyBorder="1" applyAlignment="1">
      <alignment vertical="center"/>
    </xf>
    <xf numFmtId="0" fontId="13" fillId="35" borderId="38" xfId="0" applyFont="1" applyFill="1" applyBorder="1" applyAlignment="1" applyProtection="1">
      <alignment horizontal="center" vertical="center"/>
      <protection locked="0"/>
    </xf>
    <xf numFmtId="0" fontId="13" fillId="35" borderId="38" xfId="0" applyFont="1" applyFill="1" applyBorder="1" applyAlignment="1" applyProtection="1">
      <alignment horizontal="left" vertical="center"/>
      <protection locked="0"/>
    </xf>
    <xf numFmtId="172" fontId="9" fillId="35" borderId="38" xfId="0" applyNumberFormat="1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 wrapText="1"/>
    </xf>
    <xf numFmtId="14" fontId="9" fillId="35" borderId="38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9" fillId="35" borderId="18" xfId="0" applyNumberFormat="1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wrapText="1"/>
    </xf>
    <xf numFmtId="14" fontId="9" fillId="35" borderId="18" xfId="0" applyNumberFormat="1" applyFont="1" applyFill="1" applyBorder="1" applyAlignment="1">
      <alignment horizontal="center" vertical="center" wrapText="1"/>
    </xf>
    <xf numFmtId="0" fontId="2" fillId="32" borderId="63" xfId="0" applyFont="1" applyFill="1" applyBorder="1" applyAlignment="1" applyProtection="1">
      <alignment horizontal="center" vertical="center"/>
      <protection locked="0"/>
    </xf>
    <xf numFmtId="0" fontId="2" fillId="32" borderId="64" xfId="0" applyFont="1" applyFill="1" applyBorder="1" applyAlignment="1" applyProtection="1">
      <alignment horizontal="center" vertical="center"/>
      <protection locked="0"/>
    </xf>
    <xf numFmtId="0" fontId="2" fillId="32" borderId="65" xfId="0" applyFont="1" applyFill="1" applyBorder="1" applyAlignment="1" applyProtection="1">
      <alignment horizontal="center" vertical="center"/>
      <protection locked="0"/>
    </xf>
    <xf numFmtId="0" fontId="2" fillId="32" borderId="51" xfId="0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2" fillId="32" borderId="66" xfId="0" applyFont="1" applyFill="1" applyBorder="1" applyAlignment="1" applyProtection="1">
      <alignment horizontal="center" vertical="center"/>
      <protection locked="0"/>
    </xf>
    <xf numFmtId="0" fontId="2" fillId="32" borderId="67" xfId="0" applyFont="1" applyFill="1" applyBorder="1" applyAlignment="1" applyProtection="1">
      <alignment horizontal="center" vertical="center"/>
      <protection locked="0"/>
    </xf>
    <xf numFmtId="0" fontId="2" fillId="32" borderId="68" xfId="0" applyFont="1" applyFill="1" applyBorder="1" applyAlignment="1" applyProtection="1">
      <alignment horizontal="center" vertical="center"/>
      <protection locked="0"/>
    </xf>
    <xf numFmtId="0" fontId="2" fillId="32" borderId="69" xfId="0" applyFont="1" applyFill="1" applyBorder="1" applyAlignment="1" applyProtection="1">
      <alignment horizontal="center" vertical="center"/>
      <protection locked="0"/>
    </xf>
    <xf numFmtId="0" fontId="2" fillId="33" borderId="70" xfId="0" applyFont="1" applyFill="1" applyBorder="1" applyAlignment="1" applyProtection="1">
      <alignment horizontal="center" textRotation="90"/>
      <protection/>
    </xf>
    <xf numFmtId="0" fontId="2" fillId="33" borderId="71" xfId="0" applyFont="1" applyFill="1" applyBorder="1" applyAlignment="1" applyProtection="1">
      <alignment horizontal="center" textRotation="90"/>
      <protection/>
    </xf>
    <xf numFmtId="0" fontId="2" fillId="33" borderId="72" xfId="0" applyFont="1" applyFill="1" applyBorder="1" applyAlignment="1" applyProtection="1">
      <alignment horizontal="center" textRotation="90"/>
      <protection/>
    </xf>
    <xf numFmtId="0" fontId="2" fillId="33" borderId="73" xfId="0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 applyProtection="1">
      <alignment horizontal="center" vertical="center"/>
      <protection/>
    </xf>
    <xf numFmtId="0" fontId="2" fillId="33" borderId="74" xfId="0" applyFont="1" applyFill="1" applyBorder="1" applyAlignment="1" applyProtection="1">
      <alignment horizontal="center" vertical="center"/>
      <protection/>
    </xf>
    <xf numFmtId="0" fontId="2" fillId="33" borderId="63" xfId="0" applyFont="1" applyFill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horizontal="center" vertical="center"/>
      <protection/>
    </xf>
    <xf numFmtId="0" fontId="2" fillId="33" borderId="65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horizontal="center" vertical="center"/>
    </xf>
    <xf numFmtId="172" fontId="6" fillId="0" borderId="53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72" fontId="6" fillId="0" borderId="10" xfId="0" applyNumberFormat="1" applyFont="1" applyFill="1" applyBorder="1" applyAlignment="1">
      <alignment horizontal="center" vertical="center"/>
    </xf>
    <xf numFmtId="14" fontId="6" fillId="0" borderId="18" xfId="0" applyNumberFormat="1" applyFont="1" applyFill="1" applyBorder="1" applyAlignment="1">
      <alignment horizontal="center" vertical="center" wrapText="1"/>
    </xf>
    <xf numFmtId="14" fontId="6" fillId="0" borderId="5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14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fill" vertical="top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53" xfId="0" applyFont="1" applyFill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63" xfId="0" applyBorder="1" applyAlignment="1" applyProtection="1">
      <alignment horizontal="center" wrapText="1"/>
      <protection locked="0"/>
    </xf>
    <xf numFmtId="0" fontId="0" fillId="0" borderId="64" xfId="0" applyBorder="1" applyAlignment="1" applyProtection="1">
      <alignment horizontal="center" wrapText="1"/>
      <protection locked="0"/>
    </xf>
    <xf numFmtId="0" fontId="0" fillId="0" borderId="65" xfId="0" applyBorder="1" applyAlignment="1" applyProtection="1">
      <alignment horizontal="center" wrapText="1"/>
      <protection locked="0"/>
    </xf>
    <xf numFmtId="0" fontId="0" fillId="0" borderId="51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66" xfId="0" applyBorder="1" applyAlignment="1" applyProtection="1">
      <alignment horizontal="center" wrapText="1"/>
      <protection locked="0"/>
    </xf>
    <xf numFmtId="0" fontId="2" fillId="0" borderId="70" xfId="0" applyFont="1" applyBorder="1" applyAlignment="1" applyProtection="1">
      <alignment horizontal="center" textRotation="90"/>
      <protection locked="0"/>
    </xf>
    <xf numFmtId="0" fontId="2" fillId="0" borderId="71" xfId="0" applyFont="1" applyBorder="1" applyAlignment="1" applyProtection="1">
      <alignment horizontal="center" textRotation="90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172" fontId="9" fillId="35" borderId="18" xfId="0" applyNumberFormat="1" applyFont="1" applyFill="1" applyBorder="1" applyAlignment="1">
      <alignment horizontal="center" vertical="center"/>
    </xf>
    <xf numFmtId="172" fontId="9" fillId="35" borderId="22" xfId="0" applyNumberFormat="1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14" fontId="9" fillId="35" borderId="18" xfId="0" applyNumberFormat="1" applyFont="1" applyFill="1" applyBorder="1" applyAlignment="1">
      <alignment horizontal="center" vertical="center" wrapText="1"/>
    </xf>
    <xf numFmtId="14" fontId="9" fillId="35" borderId="22" xfId="0" applyNumberFormat="1" applyFont="1" applyFill="1" applyBorder="1" applyAlignment="1">
      <alignment horizontal="center" vertical="center" wrapText="1"/>
    </xf>
    <xf numFmtId="14" fontId="9" fillId="35" borderId="53" xfId="0" applyNumberFormat="1" applyFont="1" applyFill="1" applyBorder="1" applyAlignment="1">
      <alignment horizontal="center" vertical="center" wrapText="1"/>
    </xf>
    <xf numFmtId="172" fontId="9" fillId="35" borderId="53" xfId="0" applyNumberFormat="1" applyFont="1" applyFill="1" applyBorder="1" applyAlignment="1">
      <alignment horizontal="center" vertical="center"/>
    </xf>
    <xf numFmtId="0" fontId="9" fillId="35" borderId="53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left" vertical="top"/>
    </xf>
    <xf numFmtId="172" fontId="9" fillId="35" borderId="10" xfId="0" applyNumberFormat="1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top"/>
    </xf>
    <xf numFmtId="14" fontId="8" fillId="35" borderId="38" xfId="0" applyNumberFormat="1" applyFont="1" applyFill="1" applyBorder="1" applyAlignment="1">
      <alignment horizontal="left" wrapText="1"/>
    </xf>
    <xf numFmtId="14" fontId="8" fillId="35" borderId="0" xfId="0" applyNumberFormat="1" applyFont="1" applyFill="1" applyBorder="1" applyAlignment="1">
      <alignment horizontal="center" vertical="top"/>
    </xf>
    <xf numFmtId="14" fontId="9" fillId="0" borderId="29" xfId="0" applyNumberFormat="1" applyFont="1" applyFill="1" applyBorder="1" applyAlignment="1">
      <alignment horizontal="center" vertical="center" wrapText="1"/>
    </xf>
    <xf numFmtId="14" fontId="9" fillId="0" borderId="36" xfId="0" applyNumberFormat="1" applyFont="1" applyFill="1" applyBorder="1" applyAlignment="1">
      <alignment horizontal="center" vertical="center" wrapText="1"/>
    </xf>
    <xf numFmtId="14" fontId="9" fillId="0" borderId="58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top" shrinkToFit="1"/>
    </xf>
    <xf numFmtId="14" fontId="8" fillId="35" borderId="0" xfId="0" applyNumberFormat="1" applyFont="1" applyFill="1" applyBorder="1" applyAlignment="1">
      <alignment horizontal="left" vertical="top" wrapText="1"/>
    </xf>
    <xf numFmtId="172" fontId="9" fillId="35" borderId="29" xfId="0" applyNumberFormat="1" applyFont="1" applyFill="1" applyBorder="1" applyAlignment="1">
      <alignment horizontal="center" vertical="center"/>
    </xf>
    <xf numFmtId="172" fontId="9" fillId="35" borderId="36" xfId="0" applyNumberFormat="1" applyFont="1" applyFill="1" applyBorder="1" applyAlignment="1">
      <alignment horizontal="center" vertical="center"/>
    </xf>
    <xf numFmtId="172" fontId="9" fillId="35" borderId="58" xfId="0" applyNumberFormat="1" applyFont="1" applyFill="1" applyBorder="1" applyAlignment="1">
      <alignment horizontal="center" vertical="center"/>
    </xf>
    <xf numFmtId="0" fontId="9" fillId="35" borderId="29" xfId="0" applyFont="1" applyFill="1" applyBorder="1" applyAlignment="1" applyProtection="1">
      <alignment horizontal="center" vertical="center"/>
      <protection locked="0"/>
    </xf>
    <xf numFmtId="0" fontId="9" fillId="35" borderId="36" xfId="0" applyFont="1" applyFill="1" applyBorder="1" applyAlignment="1" applyProtection="1">
      <alignment horizontal="center" vertical="center"/>
      <protection locked="0"/>
    </xf>
    <xf numFmtId="0" fontId="9" fillId="35" borderId="5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view="pageBreakPreview" zoomScale="115" zoomScaleSheetLayoutView="115" zoomScalePageLayoutView="0" workbookViewId="0" topLeftCell="A1">
      <pane xSplit="7" ySplit="4" topLeftCell="H5" activePane="bottomRight" state="frozen"/>
      <selection pane="topLeft" activeCell="E13" activeCellId="4" sqref="C11:G11 G13:G19 E20 E20 E13:E19"/>
      <selection pane="topRight" activeCell="E13" activeCellId="4" sqref="C11:G11 G13:G19 E20 E20 E13:E19"/>
      <selection pane="bottomLeft" activeCell="E13" activeCellId="4" sqref="C11:G11 G13:G19 E20 E20 E13:E19"/>
      <selection pane="bottomRight" activeCell="E13" activeCellId="4" sqref="C11:G11 G13:G19 E20 E20 E13:E19"/>
    </sheetView>
  </sheetViews>
  <sheetFormatPr defaultColWidth="3.7109375" defaultRowHeight="15"/>
  <cols>
    <col min="1" max="1" width="9.8515625" style="50" bestFit="1" customWidth="1"/>
    <col min="2" max="2" width="28.421875" style="50" bestFit="1" customWidth="1"/>
    <col min="3" max="3" width="13.28125" style="50" bestFit="1" customWidth="1"/>
    <col min="4" max="6" width="5.7109375" style="130" customWidth="1"/>
    <col min="7" max="7" width="6.57421875" style="130" bestFit="1" customWidth="1"/>
    <col min="8" max="9" width="6.7109375" style="98" customWidth="1"/>
    <col min="10" max="10" width="7.140625" style="99" customWidth="1"/>
    <col min="11" max="12" width="7.7109375" style="98" customWidth="1"/>
    <col min="13" max="13" width="6.7109375" style="99" customWidth="1"/>
    <col min="14" max="15" width="7.421875" style="98" customWidth="1"/>
    <col min="16" max="16" width="6.7109375" style="99" customWidth="1"/>
    <col min="17" max="18" width="6.7109375" style="98" customWidth="1"/>
    <col min="19" max="19" width="6.7109375" style="99" customWidth="1"/>
    <col min="20" max="20" width="6.7109375" style="98" customWidth="1"/>
    <col min="21" max="53" width="6.7109375" style="50" customWidth="1"/>
    <col min="54" max="16384" width="3.7109375" style="50" customWidth="1"/>
  </cols>
  <sheetData>
    <row r="1" spans="1:53" s="131" customFormat="1" ht="15.75" thickBot="1">
      <c r="A1" s="273"/>
      <c r="B1" s="274"/>
      <c r="C1" s="275"/>
      <c r="D1" s="282" t="s">
        <v>7</v>
      </c>
      <c r="E1" s="291" t="s">
        <v>9</v>
      </c>
      <c r="F1" s="292"/>
      <c r="G1" s="293"/>
      <c r="H1" s="288" t="s">
        <v>8</v>
      </c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90"/>
    </row>
    <row r="2" spans="1:53" s="131" customFormat="1" ht="15.75" thickBot="1">
      <c r="A2" s="276"/>
      <c r="B2" s="277"/>
      <c r="C2" s="278"/>
      <c r="D2" s="283"/>
      <c r="E2" s="100" t="s">
        <v>4</v>
      </c>
      <c r="F2" s="101" t="s">
        <v>5</v>
      </c>
      <c r="G2" s="102" t="s">
        <v>6</v>
      </c>
      <c r="H2" s="285" t="s">
        <v>4</v>
      </c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7"/>
      <c r="X2" s="285" t="s">
        <v>5</v>
      </c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7"/>
      <c r="AM2" s="285" t="s">
        <v>6</v>
      </c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7"/>
    </row>
    <row r="3" spans="1:53" s="55" customFormat="1" ht="133.5" customHeight="1" thickBot="1">
      <c r="A3" s="279"/>
      <c r="B3" s="280"/>
      <c r="C3" s="281"/>
      <c r="D3" s="284"/>
      <c r="E3" s="103" t="s">
        <v>62</v>
      </c>
      <c r="F3" s="104" t="s">
        <v>63</v>
      </c>
      <c r="G3" s="105" t="s">
        <v>64</v>
      </c>
      <c r="H3" s="142">
        <v>40546</v>
      </c>
      <c r="I3" s="149">
        <v>40548</v>
      </c>
      <c r="J3" s="49">
        <v>40550</v>
      </c>
      <c r="K3" s="51">
        <v>40553</v>
      </c>
      <c r="L3" s="51">
        <v>40555</v>
      </c>
      <c r="M3" s="49">
        <v>40557</v>
      </c>
      <c r="N3" s="143">
        <v>40560</v>
      </c>
      <c r="O3" s="143">
        <v>40562</v>
      </c>
      <c r="P3" s="49">
        <v>40564</v>
      </c>
      <c r="Q3" s="143">
        <v>40567</v>
      </c>
      <c r="R3" s="143">
        <v>40569</v>
      </c>
      <c r="S3" s="49">
        <v>40571</v>
      </c>
      <c r="T3" s="51">
        <v>40574</v>
      </c>
      <c r="U3" s="51"/>
      <c r="V3" s="49"/>
      <c r="W3" s="52"/>
      <c r="X3" s="53">
        <v>40578</v>
      </c>
      <c r="Y3" s="51">
        <v>40581</v>
      </c>
      <c r="Z3" s="51">
        <v>40583</v>
      </c>
      <c r="AA3" s="49">
        <v>40585</v>
      </c>
      <c r="AB3" s="51">
        <v>40588</v>
      </c>
      <c r="AC3" s="51">
        <v>40590</v>
      </c>
      <c r="AD3" s="54">
        <v>40592</v>
      </c>
      <c r="AE3" s="51">
        <v>40595</v>
      </c>
      <c r="AF3" s="51">
        <v>40597</v>
      </c>
      <c r="AG3" s="49">
        <v>40599</v>
      </c>
      <c r="AH3" s="51">
        <v>40602</v>
      </c>
      <c r="AI3" s="54"/>
      <c r="AJ3" s="49"/>
      <c r="AK3" s="49"/>
      <c r="AL3" s="52">
        <v>40604</v>
      </c>
      <c r="AM3" s="140">
        <v>40606</v>
      </c>
      <c r="AN3" s="141">
        <v>40609</v>
      </c>
      <c r="AO3" s="141">
        <v>40611</v>
      </c>
      <c r="AP3" s="51">
        <v>40613</v>
      </c>
      <c r="AQ3" s="54">
        <v>40616</v>
      </c>
      <c r="AR3" s="54">
        <v>40618</v>
      </c>
      <c r="AS3" s="51">
        <v>40620</v>
      </c>
      <c r="AT3" s="49">
        <v>40623</v>
      </c>
      <c r="AU3" s="49">
        <v>40625</v>
      </c>
      <c r="AV3" s="51">
        <v>40627</v>
      </c>
      <c r="AW3" s="54">
        <v>40630</v>
      </c>
      <c r="AX3" s="143"/>
      <c r="AY3" s="49"/>
      <c r="AZ3" s="49"/>
      <c r="BA3" s="52"/>
    </row>
    <row r="4" spans="1:53" s="139" customFormat="1" ht="15.75" thickBot="1">
      <c r="A4" s="132"/>
      <c r="B4" s="133" t="s">
        <v>11</v>
      </c>
      <c r="C4" s="134" t="s">
        <v>2</v>
      </c>
      <c r="D4" s="106">
        <f>IF(SUM(D5:D33)&gt;0,SUM(D5:D33),"")</f>
        <v>56</v>
      </c>
      <c r="E4" s="107">
        <f>IF(SUM(E5:E33)&gt;0,SUM(E5:E33),"")</f>
        <v>11</v>
      </c>
      <c r="F4" s="108">
        <f>IF(SUM(F5:F33)&gt;0,SUM(F5:F33),"")</f>
        <v>23</v>
      </c>
      <c r="G4" s="109">
        <f>IF(SUM(G5:G33)&gt;0,SUM(G5:G33),"")</f>
        <v>22</v>
      </c>
      <c r="H4" s="135">
        <f aca="true" t="shared" si="0" ref="H4:BA4">IF(COUNTA(H5:H33)&gt;0,COUNTA(H5:H33),"")</f>
        <v>2</v>
      </c>
      <c r="I4" s="150"/>
      <c r="J4" s="136">
        <f t="shared" si="0"/>
        <v>3</v>
      </c>
      <c r="K4" s="137">
        <f t="shared" si="0"/>
        <v>2</v>
      </c>
      <c r="L4" s="137"/>
      <c r="M4" s="136">
        <f t="shared" si="0"/>
        <v>2</v>
      </c>
      <c r="N4" s="137">
        <f t="shared" si="0"/>
        <v>2</v>
      </c>
      <c r="O4" s="137"/>
      <c r="P4" s="136">
        <f t="shared" si="0"/>
        <v>3</v>
      </c>
      <c r="Q4" s="137">
        <f t="shared" si="0"/>
        <v>2</v>
      </c>
      <c r="R4" s="137"/>
      <c r="S4" s="136">
        <f t="shared" si="0"/>
        <v>2</v>
      </c>
      <c r="T4" s="137">
        <f t="shared" si="0"/>
        <v>2</v>
      </c>
      <c r="U4" s="137">
        <f t="shared" si="0"/>
      </c>
      <c r="V4" s="137">
        <f t="shared" si="0"/>
      </c>
      <c r="W4" s="138">
        <f t="shared" si="0"/>
      </c>
      <c r="X4" s="135">
        <f t="shared" si="0"/>
        <v>3</v>
      </c>
      <c r="Y4" s="137">
        <f t="shared" si="0"/>
        <v>2</v>
      </c>
      <c r="Z4" s="137"/>
      <c r="AA4" s="137">
        <f t="shared" si="0"/>
        <v>3</v>
      </c>
      <c r="AB4" s="137">
        <f t="shared" si="0"/>
        <v>2</v>
      </c>
      <c r="AC4" s="137"/>
      <c r="AD4" s="137">
        <f t="shared" si="0"/>
        <v>2</v>
      </c>
      <c r="AE4" s="137">
        <f t="shared" si="0"/>
        <v>2</v>
      </c>
      <c r="AF4" s="137"/>
      <c r="AG4" s="137">
        <f t="shared" si="0"/>
        <v>3</v>
      </c>
      <c r="AH4" s="137">
        <f t="shared" si="0"/>
        <v>2</v>
      </c>
      <c r="AI4" s="137">
        <f t="shared" si="0"/>
      </c>
      <c r="AJ4" s="137">
        <f t="shared" si="0"/>
      </c>
      <c r="AK4" s="137">
        <f t="shared" si="0"/>
      </c>
      <c r="AL4" s="138">
        <f t="shared" si="0"/>
        <v>1</v>
      </c>
      <c r="AM4" s="135">
        <f t="shared" si="0"/>
        <v>3</v>
      </c>
      <c r="AN4" s="137">
        <f t="shared" si="0"/>
        <v>2</v>
      </c>
      <c r="AO4" s="137"/>
      <c r="AP4" s="137">
        <f t="shared" si="0"/>
        <v>2</v>
      </c>
      <c r="AQ4" s="137">
        <f t="shared" si="0"/>
        <v>2</v>
      </c>
      <c r="AR4" s="137"/>
      <c r="AS4" s="137">
        <f t="shared" si="0"/>
        <v>3</v>
      </c>
      <c r="AT4" s="137">
        <f t="shared" si="0"/>
        <v>2</v>
      </c>
      <c r="AU4" s="137"/>
      <c r="AV4" s="137">
        <f t="shared" si="0"/>
        <v>3</v>
      </c>
      <c r="AW4" s="137">
        <f t="shared" si="0"/>
        <v>2</v>
      </c>
      <c r="AX4" s="137">
        <f t="shared" si="0"/>
      </c>
      <c r="AY4" s="137">
        <f t="shared" si="0"/>
      </c>
      <c r="AZ4" s="137">
        <f t="shared" si="0"/>
      </c>
      <c r="BA4" s="138">
        <f t="shared" si="0"/>
      </c>
    </row>
    <row r="5" spans="1:53" ht="15.75" thickBot="1">
      <c r="A5" s="56" t="s">
        <v>10</v>
      </c>
      <c r="B5" s="57" t="s">
        <v>69</v>
      </c>
      <c r="C5" s="58" t="s">
        <v>3</v>
      </c>
      <c r="D5" s="110">
        <f>IF(SUM(E5:G5)&gt;0,SUM(E5:G5),"")</f>
        <v>23</v>
      </c>
      <c r="E5" s="111"/>
      <c r="F5" s="112">
        <f>IF(COUNTA(X5:AL5)&gt;0,COUNTA(X5:AL5),"")</f>
        <v>12</v>
      </c>
      <c r="G5" s="113">
        <f>IF(COUNTA(AM5:BA5)&gt;0,COUNTA(AM5:BA5),"")</f>
        <v>11</v>
      </c>
      <c r="H5" s="148" t="s">
        <v>59</v>
      </c>
      <c r="I5" s="151" t="s">
        <v>59</v>
      </c>
      <c r="J5" s="60" t="s">
        <v>33</v>
      </c>
      <c r="K5" s="147" t="s">
        <v>56</v>
      </c>
      <c r="L5" s="147" t="s">
        <v>59</v>
      </c>
      <c r="M5" s="60" t="s">
        <v>59</v>
      </c>
      <c r="N5" s="147" t="s">
        <v>35</v>
      </c>
      <c r="O5" s="147" t="s">
        <v>59</v>
      </c>
      <c r="P5" s="60" t="s">
        <v>56</v>
      </c>
      <c r="Q5" s="147" t="s">
        <v>39</v>
      </c>
      <c r="R5" s="147" t="s">
        <v>59</v>
      </c>
      <c r="S5" s="60" t="s">
        <v>35</v>
      </c>
      <c r="T5" s="147" t="s">
        <v>59</v>
      </c>
      <c r="U5" s="60"/>
      <c r="V5" s="60"/>
      <c r="W5" s="62"/>
      <c r="X5" s="63" t="s">
        <v>66</v>
      </c>
      <c r="Y5" s="60" t="s">
        <v>35</v>
      </c>
      <c r="Z5" s="60" t="s">
        <v>59</v>
      </c>
      <c r="AA5" s="60" t="s">
        <v>34</v>
      </c>
      <c r="AB5" s="60" t="s">
        <v>59</v>
      </c>
      <c r="AC5" s="60" t="s">
        <v>59</v>
      </c>
      <c r="AD5" s="60" t="s">
        <v>56</v>
      </c>
      <c r="AE5" s="60" t="s">
        <v>35</v>
      </c>
      <c r="AF5" s="60" t="s">
        <v>59</v>
      </c>
      <c r="AG5" s="60" t="s">
        <v>28</v>
      </c>
      <c r="AH5" s="60" t="s">
        <v>39</v>
      </c>
      <c r="AI5" s="60"/>
      <c r="AJ5" s="60"/>
      <c r="AK5" s="60"/>
      <c r="AL5" s="62" t="s">
        <v>59</v>
      </c>
      <c r="AM5" s="60" t="s">
        <v>31</v>
      </c>
      <c r="AN5" s="60" t="s">
        <v>56</v>
      </c>
      <c r="AO5" s="60" t="s">
        <v>59</v>
      </c>
      <c r="AP5" s="60" t="s">
        <v>59</v>
      </c>
      <c r="AQ5" s="60" t="s">
        <v>35</v>
      </c>
      <c r="AR5" s="60" t="s">
        <v>59</v>
      </c>
      <c r="AS5" s="60" t="s">
        <v>32</v>
      </c>
      <c r="AT5" s="60" t="s">
        <v>59</v>
      </c>
      <c r="AU5" s="60" t="s">
        <v>59</v>
      </c>
      <c r="AV5" s="60" t="s">
        <v>28</v>
      </c>
      <c r="AW5" s="60" t="s">
        <v>35</v>
      </c>
      <c r="AX5" s="60"/>
      <c r="AY5" s="60"/>
      <c r="AZ5" s="60"/>
      <c r="BA5" s="62"/>
    </row>
    <row r="6" spans="1:53" ht="15">
      <c r="A6" s="56" t="s">
        <v>0</v>
      </c>
      <c r="B6" s="57" t="s">
        <v>68</v>
      </c>
      <c r="C6" s="58" t="s">
        <v>3</v>
      </c>
      <c r="D6" s="110">
        <f>IF(SUM(E6:G6)&gt;0,SUM(E6:G6),"")</f>
        <v>25</v>
      </c>
      <c r="E6" s="111">
        <f aca="true" t="shared" si="1" ref="E6:E33">IF(COUNTA(H6:W6)&gt;0,COUNTA(H6:W6),"")</f>
        <v>9</v>
      </c>
      <c r="F6" s="112">
        <f aca="true" t="shared" si="2" ref="F6:F33">IF(COUNTA(X6:AL6)&gt;0,COUNTA(X6:AL6),"")</f>
        <v>8</v>
      </c>
      <c r="G6" s="113">
        <f aca="true" t="shared" si="3" ref="G6:G33">IF(COUNTA(AM6:BA6)&gt;0,COUNTA(AM6:BA6),"")</f>
        <v>8</v>
      </c>
      <c r="H6" s="148" t="s">
        <v>40</v>
      </c>
      <c r="I6" s="151"/>
      <c r="J6" s="60" t="s">
        <v>28</v>
      </c>
      <c r="K6" s="147" t="s">
        <v>59</v>
      </c>
      <c r="L6" s="147"/>
      <c r="M6" s="60" t="s">
        <v>36</v>
      </c>
      <c r="N6" s="147" t="s">
        <v>59</v>
      </c>
      <c r="O6" s="147"/>
      <c r="P6" s="60" t="s">
        <v>31</v>
      </c>
      <c r="Q6" s="147" t="s">
        <v>59</v>
      </c>
      <c r="R6" s="147"/>
      <c r="S6" s="60" t="s">
        <v>59</v>
      </c>
      <c r="T6" s="147" t="s">
        <v>40</v>
      </c>
      <c r="U6" s="60"/>
      <c r="V6" s="60"/>
      <c r="W6" s="62"/>
      <c r="X6" s="63" t="s">
        <v>28</v>
      </c>
      <c r="Y6" s="60" t="s">
        <v>59</v>
      </c>
      <c r="Z6" s="60"/>
      <c r="AA6" s="60" t="s">
        <v>31</v>
      </c>
      <c r="AB6" s="60" t="s">
        <v>40</v>
      </c>
      <c r="AC6" s="60"/>
      <c r="AD6" s="60" t="s">
        <v>59</v>
      </c>
      <c r="AE6" s="60" t="s">
        <v>59</v>
      </c>
      <c r="AF6" s="60"/>
      <c r="AG6" s="60" t="s">
        <v>36</v>
      </c>
      <c r="AH6" s="60" t="s">
        <v>59</v>
      </c>
      <c r="AI6" s="60"/>
      <c r="AJ6" s="60"/>
      <c r="AK6" s="60"/>
      <c r="AL6" s="62"/>
      <c r="AM6" s="60" t="s">
        <v>29</v>
      </c>
      <c r="AN6" s="60" t="s">
        <v>59</v>
      </c>
      <c r="AO6" s="60"/>
      <c r="AP6" s="60" t="s">
        <v>36</v>
      </c>
      <c r="AQ6" s="60" t="s">
        <v>59</v>
      </c>
      <c r="AR6" s="60"/>
      <c r="AS6" s="60" t="s">
        <v>31</v>
      </c>
      <c r="AT6" s="60" t="s">
        <v>40</v>
      </c>
      <c r="AU6" s="60"/>
      <c r="AV6" s="60" t="s">
        <v>59</v>
      </c>
      <c r="AW6" s="60" t="s">
        <v>59</v>
      </c>
      <c r="AX6" s="60"/>
      <c r="AY6" s="60"/>
      <c r="AZ6" s="60"/>
      <c r="BA6" s="62"/>
    </row>
    <row r="7" spans="1:53" ht="15">
      <c r="A7" s="64" t="s">
        <v>10</v>
      </c>
      <c r="B7" s="65" t="s">
        <v>67</v>
      </c>
      <c r="C7" s="66" t="s">
        <v>75</v>
      </c>
      <c r="D7" s="114">
        <f aca="true" t="shared" si="4" ref="D7:D18">IF(SUM(E7:G7)&gt;0,SUM(E7:G7),"")</f>
        <v>2</v>
      </c>
      <c r="E7" s="115">
        <f t="shared" si="1"/>
        <v>1</v>
      </c>
      <c r="F7" s="116">
        <f t="shared" si="2"/>
      </c>
      <c r="G7" s="117">
        <f t="shared" si="3"/>
        <v>1</v>
      </c>
      <c r="H7" s="67"/>
      <c r="I7" s="152"/>
      <c r="J7" s="70" t="s">
        <v>59</v>
      </c>
      <c r="K7" s="69"/>
      <c r="L7" s="69"/>
      <c r="M7" s="68"/>
      <c r="N7" s="69"/>
      <c r="O7" s="69"/>
      <c r="P7" s="68"/>
      <c r="Q7" s="69"/>
      <c r="R7" s="69"/>
      <c r="S7" s="68"/>
      <c r="T7" s="69"/>
      <c r="U7" s="70"/>
      <c r="V7" s="70"/>
      <c r="W7" s="71"/>
      <c r="X7" s="72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1"/>
      <c r="AM7" s="72" t="s">
        <v>59</v>
      </c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1"/>
    </row>
    <row r="8" spans="1:53" ht="15">
      <c r="A8" s="64" t="s">
        <v>0</v>
      </c>
      <c r="B8" s="65" t="s">
        <v>70</v>
      </c>
      <c r="C8" s="66" t="s">
        <v>75</v>
      </c>
      <c r="D8" s="114">
        <f t="shared" si="4"/>
        <v>2</v>
      </c>
      <c r="E8" s="115">
        <f t="shared" si="1"/>
        <v>1</v>
      </c>
      <c r="F8" s="116">
        <f t="shared" si="2"/>
      </c>
      <c r="G8" s="117">
        <f t="shared" si="3"/>
        <v>1</v>
      </c>
      <c r="H8" s="67"/>
      <c r="I8" s="152"/>
      <c r="J8" s="68"/>
      <c r="K8" s="69"/>
      <c r="L8" s="69"/>
      <c r="M8" s="68"/>
      <c r="N8" s="69"/>
      <c r="O8" s="69"/>
      <c r="P8" s="70" t="s">
        <v>59</v>
      </c>
      <c r="Q8" s="69"/>
      <c r="R8" s="69"/>
      <c r="S8" s="68"/>
      <c r="T8" s="69"/>
      <c r="U8" s="70"/>
      <c r="V8" s="70"/>
      <c r="W8" s="71"/>
      <c r="X8" s="72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1"/>
      <c r="AM8" s="72"/>
      <c r="AN8" s="70"/>
      <c r="AO8" s="70"/>
      <c r="AP8" s="70"/>
      <c r="AQ8" s="70"/>
      <c r="AR8" s="70"/>
      <c r="AS8" s="70" t="s">
        <v>59</v>
      </c>
      <c r="AT8" s="70"/>
      <c r="AU8" s="70"/>
      <c r="AV8" s="70"/>
      <c r="AW8" s="70"/>
      <c r="AX8" s="70"/>
      <c r="AY8" s="70"/>
      <c r="AZ8" s="70"/>
      <c r="BA8" s="71"/>
    </row>
    <row r="9" spans="1:53" ht="15">
      <c r="A9" s="64" t="s">
        <v>1</v>
      </c>
      <c r="B9" s="65" t="s">
        <v>71</v>
      </c>
      <c r="C9" s="66" t="s">
        <v>75</v>
      </c>
      <c r="D9" s="114">
        <f t="shared" si="4"/>
        <v>2</v>
      </c>
      <c r="E9" s="115">
        <f t="shared" si="1"/>
      </c>
      <c r="F9" s="116">
        <f t="shared" si="2"/>
        <v>1</v>
      </c>
      <c r="G9" s="117">
        <f t="shared" si="3"/>
        <v>1</v>
      </c>
      <c r="H9" s="67"/>
      <c r="I9" s="152"/>
      <c r="J9" s="68"/>
      <c r="K9" s="69"/>
      <c r="L9" s="69"/>
      <c r="M9" s="68"/>
      <c r="N9" s="69"/>
      <c r="O9" s="69"/>
      <c r="P9" s="68"/>
      <c r="Q9" s="69"/>
      <c r="R9" s="69"/>
      <c r="S9" s="68"/>
      <c r="T9" s="69"/>
      <c r="U9" s="70"/>
      <c r="V9" s="70"/>
      <c r="W9" s="71"/>
      <c r="X9" s="72" t="s">
        <v>59</v>
      </c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1"/>
      <c r="AM9" s="72"/>
      <c r="AN9" s="70"/>
      <c r="AO9" s="70"/>
      <c r="AP9" s="70"/>
      <c r="AQ9" s="70"/>
      <c r="AR9" s="70"/>
      <c r="AS9" s="70"/>
      <c r="AT9" s="70"/>
      <c r="AU9" s="70"/>
      <c r="AV9" s="70" t="s">
        <v>59</v>
      </c>
      <c r="AW9" s="70"/>
      <c r="AX9" s="70"/>
      <c r="AY9" s="70"/>
      <c r="AZ9" s="70"/>
      <c r="BA9" s="71"/>
    </row>
    <row r="10" spans="1:53" ht="15">
      <c r="A10" s="64" t="s">
        <v>1</v>
      </c>
      <c r="B10" s="65" t="s">
        <v>72</v>
      </c>
      <c r="C10" s="66" t="s">
        <v>75</v>
      </c>
      <c r="D10" s="114">
        <f t="shared" si="4"/>
        <v>1</v>
      </c>
      <c r="E10" s="115">
        <f t="shared" si="1"/>
      </c>
      <c r="F10" s="116">
        <f t="shared" si="2"/>
        <v>1</v>
      </c>
      <c r="G10" s="117">
        <f t="shared" si="3"/>
      </c>
      <c r="H10" s="67"/>
      <c r="I10" s="152"/>
      <c r="J10" s="68"/>
      <c r="K10" s="69"/>
      <c r="L10" s="69"/>
      <c r="M10" s="68"/>
      <c r="N10" s="69"/>
      <c r="O10" s="69"/>
      <c r="P10" s="68"/>
      <c r="Q10" s="69"/>
      <c r="R10" s="69"/>
      <c r="S10" s="68"/>
      <c r="T10" s="69"/>
      <c r="U10" s="70"/>
      <c r="V10" s="70"/>
      <c r="W10" s="71"/>
      <c r="X10" s="72"/>
      <c r="Y10" s="70"/>
      <c r="Z10" s="70"/>
      <c r="AA10" s="70" t="s">
        <v>59</v>
      </c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1"/>
      <c r="AM10" s="72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</row>
    <row r="11" spans="1:53" ht="15.75" thickBot="1">
      <c r="A11" s="64" t="s">
        <v>10</v>
      </c>
      <c r="B11" s="65" t="s">
        <v>73</v>
      </c>
      <c r="C11" s="66" t="s">
        <v>75</v>
      </c>
      <c r="D11" s="114">
        <f t="shared" si="4"/>
        <v>1</v>
      </c>
      <c r="E11" s="115">
        <f t="shared" si="1"/>
      </c>
      <c r="F11" s="116">
        <f t="shared" si="2"/>
        <v>1</v>
      </c>
      <c r="G11" s="117">
        <f t="shared" si="3"/>
      </c>
      <c r="H11" s="67"/>
      <c r="I11" s="152"/>
      <c r="J11" s="68"/>
      <c r="K11" s="69"/>
      <c r="L11" s="69"/>
      <c r="M11" s="68"/>
      <c r="N11" s="69"/>
      <c r="O11" s="69"/>
      <c r="P11" s="68"/>
      <c r="Q11" s="69"/>
      <c r="R11" s="69"/>
      <c r="S11" s="68"/>
      <c r="T11" s="69"/>
      <c r="U11" s="70"/>
      <c r="V11" s="70"/>
      <c r="W11" s="71"/>
      <c r="X11" s="72"/>
      <c r="Y11" s="70"/>
      <c r="Z11" s="70"/>
      <c r="AA11" s="70"/>
      <c r="AB11" s="70"/>
      <c r="AC11" s="70"/>
      <c r="AD11" s="70"/>
      <c r="AE11" s="70"/>
      <c r="AF11" s="70"/>
      <c r="AG11" s="70" t="s">
        <v>59</v>
      </c>
      <c r="AH11" s="70"/>
      <c r="AI11" s="70"/>
      <c r="AJ11" s="70"/>
      <c r="AK11" s="70"/>
      <c r="AL11" s="71"/>
      <c r="AM11" s="72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1"/>
    </row>
    <row r="12" spans="1:53" ht="15">
      <c r="A12" s="56" t="s">
        <v>0</v>
      </c>
      <c r="B12" s="57" t="s">
        <v>76</v>
      </c>
      <c r="C12" s="58" t="s">
        <v>75</v>
      </c>
      <c r="D12" s="110">
        <f t="shared" si="4"/>
      </c>
      <c r="E12" s="111">
        <f t="shared" si="1"/>
      </c>
      <c r="F12" s="112">
        <f t="shared" si="2"/>
      </c>
      <c r="G12" s="113">
        <f t="shared" si="3"/>
      </c>
      <c r="H12" s="59"/>
      <c r="I12" s="153"/>
      <c r="J12" s="73"/>
      <c r="K12" s="61"/>
      <c r="L12" s="61"/>
      <c r="M12" s="73"/>
      <c r="N12" s="61"/>
      <c r="O12" s="61"/>
      <c r="P12" s="73"/>
      <c r="Q12" s="61"/>
      <c r="R12" s="61"/>
      <c r="S12" s="73"/>
      <c r="T12" s="61"/>
      <c r="U12" s="60"/>
      <c r="V12" s="60"/>
      <c r="W12" s="62"/>
      <c r="X12" s="63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2"/>
      <c r="AM12" s="63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2"/>
    </row>
    <row r="13" spans="1:53" ht="15">
      <c r="A13" s="64" t="s">
        <v>1</v>
      </c>
      <c r="B13" s="65" t="s">
        <v>77</v>
      </c>
      <c r="C13" s="66" t="s">
        <v>75</v>
      </c>
      <c r="D13" s="114">
        <f t="shared" si="4"/>
      </c>
      <c r="E13" s="115">
        <f t="shared" si="1"/>
      </c>
      <c r="F13" s="116">
        <f t="shared" si="2"/>
      </c>
      <c r="G13" s="117">
        <f t="shared" si="3"/>
      </c>
      <c r="H13" s="67"/>
      <c r="I13" s="152"/>
      <c r="J13" s="68"/>
      <c r="K13" s="69"/>
      <c r="L13" s="69"/>
      <c r="M13" s="68"/>
      <c r="N13" s="69"/>
      <c r="O13" s="69"/>
      <c r="P13" s="68"/>
      <c r="Q13" s="69"/>
      <c r="R13" s="69"/>
      <c r="S13" s="68"/>
      <c r="T13" s="69"/>
      <c r="U13" s="70"/>
      <c r="V13" s="70"/>
      <c r="W13" s="71"/>
      <c r="X13" s="72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  <c r="AM13" s="72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1"/>
    </row>
    <row r="14" spans="1:53" ht="15">
      <c r="A14" s="64"/>
      <c r="B14" s="65"/>
      <c r="C14" s="66"/>
      <c r="D14" s="114">
        <f t="shared" si="4"/>
      </c>
      <c r="E14" s="115">
        <f t="shared" si="1"/>
      </c>
      <c r="F14" s="116">
        <f t="shared" si="2"/>
      </c>
      <c r="G14" s="117">
        <f t="shared" si="3"/>
      </c>
      <c r="H14" s="67"/>
      <c r="I14" s="152"/>
      <c r="J14" s="68"/>
      <c r="K14" s="69"/>
      <c r="L14" s="69"/>
      <c r="M14" s="68"/>
      <c r="N14" s="69"/>
      <c r="O14" s="69"/>
      <c r="P14" s="68"/>
      <c r="Q14" s="69"/>
      <c r="R14" s="69"/>
      <c r="S14" s="68"/>
      <c r="T14" s="69"/>
      <c r="U14" s="70"/>
      <c r="V14" s="70"/>
      <c r="W14" s="71"/>
      <c r="X14" s="72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1"/>
      <c r="AM14" s="72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1"/>
    </row>
    <row r="15" spans="1:53" ht="15">
      <c r="A15" s="64"/>
      <c r="B15" s="65"/>
      <c r="C15" s="66"/>
      <c r="D15" s="114">
        <f t="shared" si="4"/>
      </c>
      <c r="E15" s="115">
        <f t="shared" si="1"/>
      </c>
      <c r="F15" s="116">
        <f t="shared" si="2"/>
      </c>
      <c r="G15" s="117">
        <f t="shared" si="3"/>
      </c>
      <c r="H15" s="67"/>
      <c r="I15" s="152"/>
      <c r="J15" s="68"/>
      <c r="K15" s="69"/>
      <c r="L15" s="69"/>
      <c r="M15" s="68"/>
      <c r="N15" s="69"/>
      <c r="O15" s="69"/>
      <c r="P15" s="68"/>
      <c r="Q15" s="69"/>
      <c r="R15" s="69"/>
      <c r="S15" s="68"/>
      <c r="T15" s="69"/>
      <c r="U15" s="70"/>
      <c r="V15" s="70"/>
      <c r="W15" s="71"/>
      <c r="X15" s="72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1"/>
      <c r="AM15" s="72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1"/>
    </row>
    <row r="16" spans="1:53" ht="15">
      <c r="A16" s="64"/>
      <c r="B16" s="65"/>
      <c r="C16" s="66"/>
      <c r="D16" s="114">
        <f t="shared" si="4"/>
      </c>
      <c r="E16" s="115">
        <f t="shared" si="1"/>
      </c>
      <c r="F16" s="116">
        <f t="shared" si="2"/>
      </c>
      <c r="G16" s="117">
        <f t="shared" si="3"/>
      </c>
      <c r="H16" s="67"/>
      <c r="I16" s="152"/>
      <c r="J16" s="68"/>
      <c r="K16" s="69"/>
      <c r="L16" s="69"/>
      <c r="M16" s="68"/>
      <c r="N16" s="69"/>
      <c r="O16" s="69"/>
      <c r="P16" s="68"/>
      <c r="Q16" s="69"/>
      <c r="R16" s="69"/>
      <c r="S16" s="68"/>
      <c r="T16" s="69"/>
      <c r="U16" s="70"/>
      <c r="V16" s="70"/>
      <c r="W16" s="71"/>
      <c r="X16" s="72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1"/>
      <c r="AM16" s="72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1"/>
    </row>
    <row r="17" spans="1:53" ht="15">
      <c r="A17" s="64"/>
      <c r="B17" s="65"/>
      <c r="C17" s="66"/>
      <c r="D17" s="114">
        <f t="shared" si="4"/>
      </c>
      <c r="E17" s="115">
        <f t="shared" si="1"/>
      </c>
      <c r="F17" s="116">
        <f t="shared" si="2"/>
      </c>
      <c r="G17" s="117">
        <f t="shared" si="3"/>
      </c>
      <c r="H17" s="67"/>
      <c r="I17" s="152"/>
      <c r="J17" s="68"/>
      <c r="K17" s="69"/>
      <c r="L17" s="69"/>
      <c r="M17" s="68"/>
      <c r="N17" s="69"/>
      <c r="O17" s="69"/>
      <c r="P17" s="68"/>
      <c r="Q17" s="69"/>
      <c r="R17" s="69"/>
      <c r="S17" s="68"/>
      <c r="T17" s="69"/>
      <c r="U17" s="70"/>
      <c r="V17" s="70"/>
      <c r="W17" s="71"/>
      <c r="X17" s="72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1"/>
      <c r="AM17" s="72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</row>
    <row r="18" spans="1:53" ht="15.75" thickBot="1">
      <c r="A18" s="64"/>
      <c r="B18" s="65"/>
      <c r="C18" s="66"/>
      <c r="D18" s="114">
        <f t="shared" si="4"/>
      </c>
      <c r="E18" s="115">
        <f t="shared" si="1"/>
      </c>
      <c r="F18" s="116">
        <f t="shared" si="2"/>
      </c>
      <c r="G18" s="117">
        <f t="shared" si="3"/>
      </c>
      <c r="H18" s="67"/>
      <c r="I18" s="152"/>
      <c r="J18" s="68"/>
      <c r="K18" s="69"/>
      <c r="L18" s="69"/>
      <c r="M18" s="68"/>
      <c r="N18" s="69"/>
      <c r="O18" s="69"/>
      <c r="P18" s="68"/>
      <c r="Q18" s="69"/>
      <c r="R18" s="69"/>
      <c r="S18" s="68"/>
      <c r="T18" s="69"/>
      <c r="U18" s="70"/>
      <c r="V18" s="70"/>
      <c r="W18" s="71"/>
      <c r="X18" s="72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/>
      <c r="AM18" s="72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1"/>
    </row>
    <row r="19" spans="1:53" ht="15">
      <c r="A19" s="64"/>
      <c r="B19" s="65"/>
      <c r="C19" s="66"/>
      <c r="D19" s="114">
        <f>IF(SUM(E19:G19)&gt;0,SUM(E19:G19),"")</f>
      </c>
      <c r="E19" s="115">
        <f t="shared" si="1"/>
      </c>
      <c r="F19" s="116">
        <f t="shared" si="2"/>
      </c>
      <c r="G19" s="117">
        <f t="shared" si="3"/>
      </c>
      <c r="H19" s="59"/>
      <c r="I19" s="153"/>
      <c r="J19" s="73"/>
      <c r="K19" s="61"/>
      <c r="L19" s="61"/>
      <c r="M19" s="73"/>
      <c r="N19" s="61"/>
      <c r="O19" s="61"/>
      <c r="P19" s="73"/>
      <c r="Q19" s="61"/>
      <c r="R19" s="61"/>
      <c r="S19" s="73"/>
      <c r="T19" s="61"/>
      <c r="U19" s="60"/>
      <c r="V19" s="60"/>
      <c r="W19" s="62"/>
      <c r="X19" s="72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1"/>
      <c r="AM19" s="72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1"/>
    </row>
    <row r="20" spans="1:53" ht="15">
      <c r="A20" s="74"/>
      <c r="B20" s="75"/>
      <c r="C20" s="66"/>
      <c r="D20" s="118">
        <f>IF(SUM(E20:G20)&gt;0,SUM(E20:G20),"")</f>
      </c>
      <c r="E20" s="119">
        <f t="shared" si="1"/>
      </c>
      <c r="F20" s="120">
        <f t="shared" si="2"/>
      </c>
      <c r="G20" s="121">
        <f t="shared" si="3"/>
      </c>
      <c r="H20" s="67"/>
      <c r="I20" s="152"/>
      <c r="J20" s="68"/>
      <c r="K20" s="69"/>
      <c r="L20" s="69"/>
      <c r="M20" s="68"/>
      <c r="N20" s="69"/>
      <c r="O20" s="69"/>
      <c r="P20" s="68"/>
      <c r="Q20" s="69"/>
      <c r="R20" s="69"/>
      <c r="S20" s="68"/>
      <c r="T20" s="69"/>
      <c r="U20" s="70"/>
      <c r="V20" s="70"/>
      <c r="W20" s="71"/>
      <c r="X20" s="76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8"/>
      <c r="AM20" s="76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8"/>
    </row>
    <row r="21" spans="1:53" ht="15">
      <c r="A21" s="64"/>
      <c r="B21" s="65"/>
      <c r="C21" s="66"/>
      <c r="D21" s="118">
        <f>IF(SUM(E21:G21)&gt;0,SUM(E21:G21),"")</f>
      </c>
      <c r="E21" s="119">
        <f t="shared" si="1"/>
      </c>
      <c r="F21" s="120">
        <f>IF(COUNTA(X21:AL21)&gt;0,COUNTA(X21:AL21),"")</f>
      </c>
      <c r="G21" s="121">
        <f>IF(COUNTA(AM21:BA21)&gt;0,COUNTA(AM21:BA21),"")</f>
      </c>
      <c r="H21" s="79"/>
      <c r="I21" s="154"/>
      <c r="J21" s="80"/>
      <c r="K21" s="81"/>
      <c r="L21" s="81"/>
      <c r="M21" s="80"/>
      <c r="N21" s="81"/>
      <c r="O21" s="81"/>
      <c r="P21" s="80"/>
      <c r="Q21" s="81"/>
      <c r="R21" s="81"/>
      <c r="S21" s="80"/>
      <c r="T21" s="81"/>
      <c r="U21" s="82"/>
      <c r="V21" s="82"/>
      <c r="W21" s="66"/>
      <c r="X21" s="64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66"/>
      <c r="AM21" s="64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66"/>
    </row>
    <row r="22" spans="1:53" ht="15">
      <c r="A22" s="64"/>
      <c r="B22" s="65"/>
      <c r="C22" s="66"/>
      <c r="D22" s="118">
        <f>IF(SUM(E22:G22)&gt;0,SUM(E22:G22),"")</f>
      </c>
      <c r="E22" s="119">
        <f t="shared" si="1"/>
      </c>
      <c r="F22" s="120">
        <f>IF(COUNTA(X22:AL22)&gt;0,COUNTA(X22:AL22),"")</f>
      </c>
      <c r="G22" s="121">
        <f>IF(COUNTA(AM22:BA22)&gt;0,COUNTA(AM22:BA22),"")</f>
      </c>
      <c r="H22" s="79"/>
      <c r="I22" s="154"/>
      <c r="J22" s="80"/>
      <c r="K22" s="81"/>
      <c r="L22" s="81"/>
      <c r="M22" s="80"/>
      <c r="N22" s="81"/>
      <c r="O22" s="81"/>
      <c r="P22" s="80"/>
      <c r="Q22" s="81"/>
      <c r="R22" s="81"/>
      <c r="S22" s="80"/>
      <c r="T22" s="81"/>
      <c r="U22" s="82"/>
      <c r="V22" s="82"/>
      <c r="W22" s="66"/>
      <c r="X22" s="64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66"/>
      <c r="AM22" s="64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66"/>
    </row>
    <row r="23" spans="1:53" ht="15">
      <c r="A23" s="64"/>
      <c r="B23" s="65"/>
      <c r="C23" s="66"/>
      <c r="D23" s="118">
        <f>IF(SUM(E23:G23)&gt;0,SUM(E23:G23),"")</f>
      </c>
      <c r="E23" s="119">
        <f t="shared" si="1"/>
      </c>
      <c r="F23" s="120">
        <f>IF(COUNTA(X23:AL23)&gt;0,COUNTA(X23:AL23),"")</f>
      </c>
      <c r="G23" s="121">
        <f>IF(COUNTA(AM23:BA23)&gt;0,COUNTA(AM23:BA23),"")</f>
      </c>
      <c r="H23" s="79"/>
      <c r="I23" s="154"/>
      <c r="J23" s="80"/>
      <c r="K23" s="81"/>
      <c r="L23" s="81"/>
      <c r="M23" s="80"/>
      <c r="N23" s="81"/>
      <c r="O23" s="81"/>
      <c r="P23" s="80"/>
      <c r="Q23" s="81"/>
      <c r="R23" s="81"/>
      <c r="S23" s="80"/>
      <c r="T23" s="81"/>
      <c r="U23" s="82"/>
      <c r="V23" s="82"/>
      <c r="W23" s="66"/>
      <c r="X23" s="64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66"/>
      <c r="AM23" s="64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66"/>
    </row>
    <row r="24" spans="1:53" ht="15.75" thickBot="1">
      <c r="A24" s="83"/>
      <c r="B24" s="84"/>
      <c r="C24" s="85"/>
      <c r="D24" s="122">
        <f aca="true" t="shared" si="5" ref="D24:D33">IF(SUM(E24:G24)&gt;0,SUM(E24:G24),"")</f>
      </c>
      <c r="E24" s="123">
        <f t="shared" si="1"/>
      </c>
      <c r="F24" s="124">
        <f t="shared" si="2"/>
      </c>
      <c r="G24" s="125">
        <f t="shared" si="3"/>
      </c>
      <c r="H24" s="86"/>
      <c r="I24" s="155"/>
      <c r="J24" s="87"/>
      <c r="K24" s="88"/>
      <c r="L24" s="88"/>
      <c r="M24" s="87"/>
      <c r="N24" s="88"/>
      <c r="O24" s="88"/>
      <c r="P24" s="87"/>
      <c r="Q24" s="88"/>
      <c r="R24" s="88"/>
      <c r="S24" s="87"/>
      <c r="T24" s="88"/>
      <c r="U24" s="89"/>
      <c r="V24" s="89"/>
      <c r="W24" s="85"/>
      <c r="X24" s="83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5"/>
      <c r="AM24" s="83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5"/>
    </row>
    <row r="25" spans="1:53" ht="15">
      <c r="A25" s="90"/>
      <c r="B25" s="91"/>
      <c r="C25" s="92"/>
      <c r="D25" s="126">
        <f t="shared" si="5"/>
      </c>
      <c r="E25" s="127">
        <f t="shared" si="1"/>
      </c>
      <c r="F25" s="128">
        <f t="shared" si="2"/>
      </c>
      <c r="G25" s="129">
        <f t="shared" si="3"/>
      </c>
      <c r="H25" s="93"/>
      <c r="I25" s="156"/>
      <c r="J25" s="94"/>
      <c r="K25" s="95"/>
      <c r="L25" s="95"/>
      <c r="M25" s="94"/>
      <c r="N25" s="95"/>
      <c r="O25" s="95"/>
      <c r="P25" s="94"/>
      <c r="Q25" s="95"/>
      <c r="R25" s="95"/>
      <c r="S25" s="94"/>
      <c r="T25" s="95"/>
      <c r="U25" s="96"/>
      <c r="V25" s="96"/>
      <c r="W25" s="92"/>
      <c r="X25" s="56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58"/>
      <c r="AM25" s="90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2"/>
    </row>
    <row r="26" spans="1:53" ht="15">
      <c r="A26" s="90"/>
      <c r="B26" s="65"/>
      <c r="C26" s="66"/>
      <c r="D26" s="118">
        <f t="shared" si="5"/>
      </c>
      <c r="E26" s="119">
        <f t="shared" si="1"/>
      </c>
      <c r="F26" s="120">
        <f t="shared" si="2"/>
      </c>
      <c r="G26" s="121">
        <f t="shared" si="3"/>
      </c>
      <c r="H26" s="79"/>
      <c r="I26" s="154"/>
      <c r="J26" s="80"/>
      <c r="K26" s="81"/>
      <c r="L26" s="81"/>
      <c r="M26" s="80"/>
      <c r="N26" s="81"/>
      <c r="O26" s="81"/>
      <c r="P26" s="80"/>
      <c r="Q26" s="81"/>
      <c r="R26" s="81"/>
      <c r="S26" s="80"/>
      <c r="T26" s="81"/>
      <c r="U26" s="82"/>
      <c r="V26" s="82"/>
      <c r="W26" s="66"/>
      <c r="X26" s="64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66"/>
      <c r="AM26" s="64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66"/>
    </row>
    <row r="27" spans="1:53" ht="15">
      <c r="A27" s="90"/>
      <c r="B27" s="65"/>
      <c r="C27" s="66"/>
      <c r="D27" s="118">
        <f t="shared" si="5"/>
      </c>
      <c r="E27" s="119">
        <f t="shared" si="1"/>
      </c>
      <c r="F27" s="120">
        <f t="shared" si="2"/>
      </c>
      <c r="G27" s="121">
        <f t="shared" si="3"/>
      </c>
      <c r="H27" s="79"/>
      <c r="I27" s="154"/>
      <c r="J27" s="80"/>
      <c r="K27" s="81"/>
      <c r="L27" s="81"/>
      <c r="M27" s="80"/>
      <c r="N27" s="81"/>
      <c r="O27" s="81"/>
      <c r="P27" s="80"/>
      <c r="Q27" s="81"/>
      <c r="R27" s="81"/>
      <c r="S27" s="80"/>
      <c r="T27" s="81"/>
      <c r="U27" s="82"/>
      <c r="V27" s="82"/>
      <c r="W27" s="66"/>
      <c r="X27" s="64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66"/>
      <c r="AM27" s="64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66"/>
    </row>
    <row r="28" spans="1:53" ht="15">
      <c r="A28" s="90"/>
      <c r="B28" s="65"/>
      <c r="C28" s="66"/>
      <c r="D28" s="118">
        <f t="shared" si="5"/>
      </c>
      <c r="E28" s="119">
        <f t="shared" si="1"/>
      </c>
      <c r="F28" s="120">
        <f t="shared" si="2"/>
      </c>
      <c r="G28" s="121">
        <f t="shared" si="3"/>
      </c>
      <c r="H28" s="79"/>
      <c r="I28" s="154"/>
      <c r="J28" s="80"/>
      <c r="K28" s="81"/>
      <c r="L28" s="81"/>
      <c r="M28" s="80"/>
      <c r="N28" s="81"/>
      <c r="O28" s="81"/>
      <c r="P28" s="80"/>
      <c r="Q28" s="81"/>
      <c r="R28" s="81"/>
      <c r="S28" s="80"/>
      <c r="T28" s="81"/>
      <c r="U28" s="82"/>
      <c r="V28" s="82"/>
      <c r="W28" s="66"/>
      <c r="X28" s="64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66"/>
      <c r="AM28" s="64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66"/>
    </row>
    <row r="29" spans="1:53" ht="15">
      <c r="A29" s="90"/>
      <c r="B29" s="65"/>
      <c r="C29" s="66"/>
      <c r="D29" s="118">
        <f t="shared" si="5"/>
      </c>
      <c r="E29" s="119">
        <f t="shared" si="1"/>
      </c>
      <c r="F29" s="120">
        <f t="shared" si="2"/>
      </c>
      <c r="G29" s="121">
        <f t="shared" si="3"/>
      </c>
      <c r="H29" s="79"/>
      <c r="I29" s="154"/>
      <c r="J29" s="80"/>
      <c r="K29" s="81"/>
      <c r="L29" s="81"/>
      <c r="M29" s="80"/>
      <c r="N29" s="81"/>
      <c r="O29" s="81"/>
      <c r="P29" s="80"/>
      <c r="Q29" s="81"/>
      <c r="R29" s="81"/>
      <c r="S29" s="80"/>
      <c r="T29" s="81"/>
      <c r="U29" s="82"/>
      <c r="V29" s="82"/>
      <c r="W29" s="66"/>
      <c r="X29" s="64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66"/>
      <c r="AM29" s="64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66"/>
    </row>
    <row r="30" spans="1:53" ht="15">
      <c r="A30" s="90"/>
      <c r="B30" s="65"/>
      <c r="C30" s="66"/>
      <c r="D30" s="118">
        <f t="shared" si="5"/>
      </c>
      <c r="E30" s="119">
        <f t="shared" si="1"/>
      </c>
      <c r="F30" s="120">
        <f t="shared" si="2"/>
      </c>
      <c r="G30" s="121">
        <f t="shared" si="3"/>
      </c>
      <c r="H30" s="79"/>
      <c r="I30" s="154"/>
      <c r="J30" s="80"/>
      <c r="K30" s="81"/>
      <c r="L30" s="81"/>
      <c r="M30" s="80"/>
      <c r="N30" s="81"/>
      <c r="O30" s="81"/>
      <c r="P30" s="80"/>
      <c r="Q30" s="81"/>
      <c r="R30" s="81"/>
      <c r="S30" s="80"/>
      <c r="T30" s="81"/>
      <c r="U30" s="82"/>
      <c r="V30" s="82"/>
      <c r="W30" s="66"/>
      <c r="X30" s="64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66"/>
      <c r="AM30" s="64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66"/>
    </row>
    <row r="31" spans="1:53" ht="15">
      <c r="A31" s="64"/>
      <c r="B31" s="65"/>
      <c r="C31" s="66"/>
      <c r="D31" s="118">
        <f t="shared" si="5"/>
      </c>
      <c r="E31" s="119">
        <f t="shared" si="1"/>
      </c>
      <c r="F31" s="120">
        <f t="shared" si="2"/>
      </c>
      <c r="G31" s="121">
        <f t="shared" si="3"/>
      </c>
      <c r="H31" s="79"/>
      <c r="I31" s="154"/>
      <c r="J31" s="80"/>
      <c r="K31" s="81"/>
      <c r="L31" s="81"/>
      <c r="M31" s="80"/>
      <c r="N31" s="81"/>
      <c r="O31" s="81"/>
      <c r="P31" s="80"/>
      <c r="Q31" s="81"/>
      <c r="R31" s="81"/>
      <c r="S31" s="80"/>
      <c r="T31" s="81"/>
      <c r="U31" s="82"/>
      <c r="V31" s="82"/>
      <c r="W31" s="66"/>
      <c r="X31" s="64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66"/>
      <c r="AM31" s="64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66"/>
    </row>
    <row r="32" spans="1:53" ht="15">
      <c r="A32" s="64"/>
      <c r="B32" s="65"/>
      <c r="C32" s="66"/>
      <c r="D32" s="118">
        <f t="shared" si="5"/>
      </c>
      <c r="E32" s="119">
        <f t="shared" si="1"/>
      </c>
      <c r="F32" s="120">
        <f t="shared" si="2"/>
      </c>
      <c r="G32" s="121">
        <f t="shared" si="3"/>
      </c>
      <c r="H32" s="79"/>
      <c r="I32" s="154"/>
      <c r="J32" s="80"/>
      <c r="K32" s="81"/>
      <c r="L32" s="81"/>
      <c r="M32" s="80"/>
      <c r="N32" s="81"/>
      <c r="O32" s="81"/>
      <c r="P32" s="80"/>
      <c r="Q32" s="81"/>
      <c r="R32" s="81"/>
      <c r="S32" s="80"/>
      <c r="T32" s="81"/>
      <c r="U32" s="82"/>
      <c r="V32" s="82"/>
      <c r="W32" s="66"/>
      <c r="X32" s="64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66"/>
      <c r="AM32" s="64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66"/>
    </row>
    <row r="33" spans="1:53" ht="15.75" thickBot="1">
      <c r="A33" s="83"/>
      <c r="B33" s="84"/>
      <c r="C33" s="85"/>
      <c r="D33" s="122">
        <f t="shared" si="5"/>
      </c>
      <c r="E33" s="123">
        <f t="shared" si="1"/>
      </c>
      <c r="F33" s="124">
        <f t="shared" si="2"/>
      </c>
      <c r="G33" s="125">
        <f t="shared" si="3"/>
      </c>
      <c r="H33" s="86"/>
      <c r="I33" s="155"/>
      <c r="J33" s="87"/>
      <c r="K33" s="88"/>
      <c r="L33" s="88"/>
      <c r="M33" s="87"/>
      <c r="N33" s="88"/>
      <c r="O33" s="88"/>
      <c r="P33" s="87"/>
      <c r="Q33" s="88"/>
      <c r="R33" s="88"/>
      <c r="S33" s="87"/>
      <c r="T33" s="88"/>
      <c r="U33" s="89"/>
      <c r="V33" s="89"/>
      <c r="W33" s="85"/>
      <c r="X33" s="83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5"/>
      <c r="AM33" s="83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5"/>
    </row>
  </sheetData>
  <sheetProtection/>
  <autoFilter ref="A4:BA33"/>
  <mergeCells count="7">
    <mergeCell ref="A1:C3"/>
    <mergeCell ref="D1:D3"/>
    <mergeCell ref="AM2:BA2"/>
    <mergeCell ref="H1:BA1"/>
    <mergeCell ref="E1:G1"/>
    <mergeCell ref="H2:W2"/>
    <mergeCell ref="X2:AL2"/>
  </mergeCells>
  <printOptions/>
  <pageMargins left="0.1968503937007874" right="0.2755905511811024" top="0.4330708661417323" bottom="0.35433070866141736" header="0.2362204724409449" footer="0.196850393700787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view="pageBreakPreview" zoomScaleSheetLayoutView="100" zoomScalePageLayoutView="0" workbookViewId="0" topLeftCell="A52">
      <selection activeCell="A59" sqref="A59:IV68"/>
    </sheetView>
  </sheetViews>
  <sheetFormatPr defaultColWidth="9.140625" defaultRowHeight="23.25" customHeight="1"/>
  <cols>
    <col min="1" max="1" width="22.140625" style="191" customWidth="1"/>
    <col min="2" max="2" width="20.421875" style="183" customWidth="1"/>
    <col min="3" max="3" width="10.7109375" style="183" bestFit="1" customWidth="1"/>
    <col min="4" max="4" width="23.140625" style="196" customWidth="1"/>
    <col min="5" max="5" width="30.28125" style="169" bestFit="1" customWidth="1"/>
    <col min="6" max="6" width="10.00390625" style="167" customWidth="1"/>
    <col min="7" max="7" width="60.28125" style="199" bestFit="1" customWidth="1"/>
    <col min="8" max="16384" width="9.140625" style="172" customWidth="1"/>
  </cols>
  <sheetData>
    <row r="1" spans="1:7" s="170" customFormat="1" ht="23.25" customHeight="1">
      <c r="A1" s="298" t="s">
        <v>101</v>
      </c>
      <c r="B1" s="298"/>
      <c r="C1" s="298"/>
      <c r="D1" s="298"/>
      <c r="E1" s="298"/>
      <c r="F1" s="298"/>
      <c r="G1" s="298"/>
    </row>
    <row r="2" spans="1:7" s="168" customFormat="1" ht="23.25" customHeight="1">
      <c r="A2" s="317" t="s">
        <v>102</v>
      </c>
      <c r="B2" s="317"/>
      <c r="C2" s="317"/>
      <c r="D2" s="317"/>
      <c r="E2" s="317"/>
      <c r="F2" s="317"/>
      <c r="G2" s="317"/>
    </row>
    <row r="3" spans="1:7" s="168" customFormat="1" ht="23.25" customHeight="1">
      <c r="A3" s="317" t="s">
        <v>49</v>
      </c>
      <c r="B3" s="317"/>
      <c r="C3" s="299" t="s">
        <v>80</v>
      </c>
      <c r="D3" s="299"/>
      <c r="E3" s="299"/>
      <c r="F3" s="299"/>
      <c r="G3" s="299"/>
    </row>
    <row r="4" spans="1:7" s="168" customFormat="1" ht="23.25" customHeight="1">
      <c r="A4" s="187" t="s">
        <v>46</v>
      </c>
      <c r="B4" s="182" t="s">
        <v>47</v>
      </c>
      <c r="C4" s="192" t="s">
        <v>53</v>
      </c>
      <c r="D4" s="187" t="s">
        <v>45</v>
      </c>
      <c r="E4" s="175" t="s">
        <v>43</v>
      </c>
      <c r="F4" s="174" t="s">
        <v>44</v>
      </c>
      <c r="G4" s="174" t="s">
        <v>48</v>
      </c>
    </row>
    <row r="5" spans="1:8" ht="23.25" customHeight="1">
      <c r="A5" s="182"/>
      <c r="B5" s="182"/>
      <c r="C5" s="201"/>
      <c r="D5" s="200"/>
      <c r="E5" s="301">
        <v>42650</v>
      </c>
      <c r="F5" s="299" t="s">
        <v>57</v>
      </c>
      <c r="G5" s="299" t="s">
        <v>120</v>
      </c>
      <c r="H5" s="171"/>
    </row>
    <row r="6" spans="1:8" ht="23.25" customHeight="1">
      <c r="A6" s="182"/>
      <c r="B6" s="182"/>
      <c r="C6" s="201"/>
      <c r="D6" s="200"/>
      <c r="E6" s="301"/>
      <c r="F6" s="299"/>
      <c r="G6" s="299"/>
      <c r="H6" s="171"/>
    </row>
    <row r="7" spans="1:8" ht="23.25" customHeight="1">
      <c r="A7" s="182"/>
      <c r="B7" s="182"/>
      <c r="C7" s="201"/>
      <c r="D7" s="200"/>
      <c r="E7" s="301"/>
      <c r="F7" s="299"/>
      <c r="G7" s="299"/>
      <c r="H7" s="171"/>
    </row>
    <row r="8" spans="1:8" ht="24.75" customHeight="1">
      <c r="A8" s="200"/>
      <c r="B8" s="182"/>
      <c r="C8" s="205"/>
      <c r="D8" s="204"/>
      <c r="E8" s="301">
        <v>42657</v>
      </c>
      <c r="F8" s="299" t="s">
        <v>57</v>
      </c>
      <c r="G8" s="299" t="s">
        <v>125</v>
      </c>
      <c r="H8" s="173"/>
    </row>
    <row r="9" spans="1:8" ht="24.75" customHeight="1">
      <c r="A9" s="200"/>
      <c r="B9" s="182"/>
      <c r="C9" s="201"/>
      <c r="D9" s="200"/>
      <c r="E9" s="301"/>
      <c r="F9" s="299"/>
      <c r="G9" s="299"/>
      <c r="H9" s="173"/>
    </row>
    <row r="10" spans="1:8" ht="24.75" customHeight="1">
      <c r="A10" s="202" t="s">
        <v>86</v>
      </c>
      <c r="B10" s="210" t="s">
        <v>79</v>
      </c>
      <c r="C10" s="201" t="s">
        <v>91</v>
      </c>
      <c r="D10" s="200" t="s">
        <v>68</v>
      </c>
      <c r="E10" s="301"/>
      <c r="F10" s="299"/>
      <c r="G10" s="299"/>
      <c r="H10" s="173"/>
    </row>
    <row r="11" spans="1:8" ht="23.25" customHeight="1">
      <c r="A11" s="211" t="s">
        <v>99</v>
      </c>
      <c r="B11" s="212" t="s">
        <v>100</v>
      </c>
      <c r="C11" s="213" t="s">
        <v>10</v>
      </c>
      <c r="D11" s="214" t="s">
        <v>52</v>
      </c>
      <c r="E11" s="215">
        <v>42663</v>
      </c>
      <c r="F11" s="216" t="s">
        <v>57</v>
      </c>
      <c r="G11" s="217" t="s">
        <v>107</v>
      </c>
      <c r="H11" s="171"/>
    </row>
    <row r="12" spans="1:8" ht="23.25" customHeight="1">
      <c r="A12" s="200"/>
      <c r="B12" s="182"/>
      <c r="C12" s="201"/>
      <c r="D12" s="200"/>
      <c r="E12" s="296">
        <v>42664</v>
      </c>
      <c r="F12" s="299" t="s">
        <v>57</v>
      </c>
      <c r="G12" s="299" t="s">
        <v>121</v>
      </c>
      <c r="H12" s="171"/>
    </row>
    <row r="13" spans="1:8" ht="23.25" customHeight="1">
      <c r="A13" s="202"/>
      <c r="B13" s="201"/>
      <c r="C13" s="201"/>
      <c r="D13" s="200"/>
      <c r="E13" s="297"/>
      <c r="F13" s="299"/>
      <c r="G13" s="299"/>
      <c r="H13" s="171"/>
    </row>
    <row r="14" spans="1:8" ht="23.25" customHeight="1">
      <c r="A14" s="202"/>
      <c r="B14" s="201"/>
      <c r="C14" s="201"/>
      <c r="D14" s="200"/>
      <c r="E14" s="297"/>
      <c r="F14" s="299"/>
      <c r="G14" s="299"/>
      <c r="H14" s="171"/>
    </row>
    <row r="15" spans="1:8" ht="23.25" customHeight="1">
      <c r="A15" s="214" t="s">
        <v>89</v>
      </c>
      <c r="B15" s="213" t="s">
        <v>90</v>
      </c>
      <c r="C15" s="213" t="s">
        <v>10</v>
      </c>
      <c r="D15" s="214" t="s">
        <v>52</v>
      </c>
      <c r="E15" s="215">
        <v>42669</v>
      </c>
      <c r="F15" s="216" t="s">
        <v>57</v>
      </c>
      <c r="G15" s="218" t="s">
        <v>108</v>
      </c>
      <c r="H15" s="171"/>
    </row>
    <row r="16" spans="1:8" ht="23.25" customHeight="1">
      <c r="A16" s="200" t="s">
        <v>99</v>
      </c>
      <c r="B16" s="182" t="s">
        <v>100</v>
      </c>
      <c r="C16" s="205" t="s">
        <v>10</v>
      </c>
      <c r="D16" s="204" t="s">
        <v>52</v>
      </c>
      <c r="E16" s="296">
        <v>42671</v>
      </c>
      <c r="F16" s="299" t="s">
        <v>57</v>
      </c>
      <c r="G16" s="299" t="s">
        <v>122</v>
      </c>
      <c r="H16" s="173"/>
    </row>
    <row r="17" spans="1:8" ht="23.25" customHeight="1">
      <c r="A17" s="200" t="s">
        <v>81</v>
      </c>
      <c r="B17" s="182" t="s">
        <v>50</v>
      </c>
      <c r="C17" s="201" t="s">
        <v>91</v>
      </c>
      <c r="D17" s="200" t="s">
        <v>68</v>
      </c>
      <c r="E17" s="297"/>
      <c r="F17" s="299"/>
      <c r="G17" s="299"/>
      <c r="H17" s="171"/>
    </row>
    <row r="18" spans="1:8" ht="23.25" customHeight="1">
      <c r="A18" s="202"/>
      <c r="B18" s="201"/>
      <c r="C18" s="201"/>
      <c r="D18" s="200"/>
      <c r="E18" s="297"/>
      <c r="F18" s="299"/>
      <c r="G18" s="299"/>
      <c r="H18" s="171"/>
    </row>
    <row r="19" spans="1:8" ht="23.25" customHeight="1">
      <c r="A19" s="300" t="s">
        <v>103</v>
      </c>
      <c r="B19" s="300"/>
      <c r="C19" s="300"/>
      <c r="D19" s="300"/>
      <c r="E19" s="300"/>
      <c r="F19" s="300"/>
      <c r="G19" s="300"/>
      <c r="H19" s="171"/>
    </row>
    <row r="20" spans="1:8" ht="23.25" customHeight="1">
      <c r="A20" s="300" t="s">
        <v>49</v>
      </c>
      <c r="B20" s="300"/>
      <c r="C20" s="301" t="s">
        <v>80</v>
      </c>
      <c r="D20" s="301"/>
      <c r="E20" s="301"/>
      <c r="F20" s="301"/>
      <c r="G20" s="301"/>
      <c r="H20" s="171"/>
    </row>
    <row r="21" spans="1:8" ht="23.25" customHeight="1">
      <c r="A21" s="187" t="s">
        <v>46</v>
      </c>
      <c r="B21" s="182" t="s">
        <v>47</v>
      </c>
      <c r="C21" s="192" t="s">
        <v>53</v>
      </c>
      <c r="D21" s="187" t="s">
        <v>45</v>
      </c>
      <c r="E21" s="175" t="s">
        <v>43</v>
      </c>
      <c r="F21" s="174" t="s">
        <v>44</v>
      </c>
      <c r="G21" s="174" t="s">
        <v>48</v>
      </c>
      <c r="H21" s="171"/>
    </row>
    <row r="22" spans="1:8" ht="23.25" customHeight="1">
      <c r="A22" s="200"/>
      <c r="B22" s="201"/>
      <c r="C22" s="201"/>
      <c r="D22" s="200"/>
      <c r="E22" s="296">
        <v>42678</v>
      </c>
      <c r="F22" s="299" t="s">
        <v>57</v>
      </c>
      <c r="G22" s="298" t="s">
        <v>123</v>
      </c>
      <c r="H22" s="171"/>
    </row>
    <row r="23" spans="1:8" ht="23.25" customHeight="1">
      <c r="A23" s="200"/>
      <c r="B23" s="201"/>
      <c r="C23" s="201"/>
      <c r="D23" s="200"/>
      <c r="E23" s="297"/>
      <c r="F23" s="299"/>
      <c r="G23" s="298"/>
      <c r="H23" s="173"/>
    </row>
    <row r="24" spans="1:8" ht="23.25" customHeight="1">
      <c r="A24" s="182"/>
      <c r="B24" s="182"/>
      <c r="C24" s="201"/>
      <c r="D24" s="200"/>
      <c r="E24" s="297"/>
      <c r="F24" s="299"/>
      <c r="G24" s="298"/>
      <c r="H24" s="173"/>
    </row>
    <row r="25" spans="1:8" ht="23.25" customHeight="1">
      <c r="A25" s="200"/>
      <c r="B25" s="201"/>
      <c r="C25" s="201"/>
      <c r="D25" s="200"/>
      <c r="E25" s="296">
        <v>42685</v>
      </c>
      <c r="F25" s="299" t="s">
        <v>57</v>
      </c>
      <c r="G25" s="298" t="s">
        <v>124</v>
      </c>
      <c r="H25" s="173"/>
    </row>
    <row r="26" spans="1:8" ht="23.25" customHeight="1">
      <c r="A26" s="202"/>
      <c r="B26" s="201"/>
      <c r="C26" s="201"/>
      <c r="D26" s="200"/>
      <c r="E26" s="297"/>
      <c r="F26" s="299"/>
      <c r="G26" s="298"/>
      <c r="H26" s="173"/>
    </row>
    <row r="27" spans="1:8" ht="23.25" customHeight="1">
      <c r="A27" s="200"/>
      <c r="B27" s="201"/>
      <c r="C27" s="201"/>
      <c r="D27" s="200"/>
      <c r="E27" s="297"/>
      <c r="F27" s="299"/>
      <c r="G27" s="298"/>
      <c r="H27" s="173"/>
    </row>
    <row r="28" spans="1:8" ht="23.25" customHeight="1">
      <c r="A28" s="214" t="s">
        <v>89</v>
      </c>
      <c r="B28" s="212" t="s">
        <v>90</v>
      </c>
      <c r="C28" s="213" t="s">
        <v>10</v>
      </c>
      <c r="D28" s="214" t="s">
        <v>52</v>
      </c>
      <c r="E28" s="215">
        <v>42690</v>
      </c>
      <c r="F28" s="216" t="s">
        <v>57</v>
      </c>
      <c r="G28" s="219" t="s">
        <v>109</v>
      </c>
      <c r="H28" s="173"/>
    </row>
    <row r="29" spans="1:8" ht="23.25" customHeight="1">
      <c r="A29" s="200"/>
      <c r="B29" s="201"/>
      <c r="C29" s="201"/>
      <c r="D29" s="200"/>
      <c r="E29" s="296">
        <v>42692</v>
      </c>
      <c r="F29" s="294" t="s">
        <v>57</v>
      </c>
      <c r="G29" s="302" t="s">
        <v>110</v>
      </c>
      <c r="H29" s="173"/>
    </row>
    <row r="30" spans="1:8" ht="23.25" customHeight="1">
      <c r="A30" s="182" t="s">
        <v>85</v>
      </c>
      <c r="B30" s="182" t="s">
        <v>79</v>
      </c>
      <c r="C30" s="201" t="s">
        <v>91</v>
      </c>
      <c r="D30" s="200" t="s">
        <v>68</v>
      </c>
      <c r="E30" s="297"/>
      <c r="F30" s="295"/>
      <c r="G30" s="303"/>
      <c r="H30" s="173"/>
    </row>
    <row r="31" spans="1:8" ht="23.25" customHeight="1">
      <c r="A31" s="202"/>
      <c r="B31" s="203"/>
      <c r="C31" s="201"/>
      <c r="D31" s="204"/>
      <c r="E31" s="297"/>
      <c r="F31" s="295"/>
      <c r="G31" s="303"/>
      <c r="H31" s="173"/>
    </row>
    <row r="32" spans="1:8" ht="23.25" customHeight="1">
      <c r="A32" s="220" t="s">
        <v>99</v>
      </c>
      <c r="B32" s="221" t="s">
        <v>100</v>
      </c>
      <c r="C32" s="213" t="s">
        <v>10</v>
      </c>
      <c r="D32" s="214" t="s">
        <v>52</v>
      </c>
      <c r="E32" s="215">
        <v>42696</v>
      </c>
      <c r="F32" s="216" t="s">
        <v>57</v>
      </c>
      <c r="G32" s="222" t="s">
        <v>111</v>
      </c>
      <c r="H32" s="173"/>
    </row>
    <row r="33" spans="1:8" ht="23.25" customHeight="1">
      <c r="A33" s="182"/>
      <c r="B33" s="182"/>
      <c r="C33" s="201"/>
      <c r="D33" s="200"/>
      <c r="E33" s="296">
        <v>42699</v>
      </c>
      <c r="F33" s="299" t="s">
        <v>57</v>
      </c>
      <c r="G33" s="298" t="s">
        <v>112</v>
      </c>
      <c r="H33" s="173"/>
    </row>
    <row r="34" spans="1:8" ht="23.25" customHeight="1">
      <c r="A34" s="200"/>
      <c r="B34" s="201"/>
      <c r="C34" s="201"/>
      <c r="D34" s="200"/>
      <c r="E34" s="297"/>
      <c r="F34" s="299"/>
      <c r="G34" s="298"/>
      <c r="H34" s="173"/>
    </row>
    <row r="35" spans="1:8" ht="23.25" customHeight="1">
      <c r="A35" s="202" t="s">
        <v>86</v>
      </c>
      <c r="B35" s="203" t="s">
        <v>79</v>
      </c>
      <c r="C35" s="201" t="s">
        <v>91</v>
      </c>
      <c r="D35" s="200" t="s">
        <v>97</v>
      </c>
      <c r="E35" s="297"/>
      <c r="F35" s="299"/>
      <c r="G35" s="298"/>
      <c r="H35" s="173"/>
    </row>
    <row r="36" spans="1:8" ht="23.25" customHeight="1">
      <c r="A36" s="300" t="s">
        <v>104</v>
      </c>
      <c r="B36" s="300"/>
      <c r="C36" s="300"/>
      <c r="D36" s="300"/>
      <c r="E36" s="300"/>
      <c r="F36" s="300"/>
      <c r="G36" s="300"/>
      <c r="H36" s="171"/>
    </row>
    <row r="37" spans="1:8" ht="23.25" customHeight="1">
      <c r="A37" s="300" t="s">
        <v>49</v>
      </c>
      <c r="B37" s="300"/>
      <c r="C37" s="301" t="s">
        <v>80</v>
      </c>
      <c r="D37" s="301"/>
      <c r="E37" s="301"/>
      <c r="F37" s="301"/>
      <c r="G37" s="301"/>
      <c r="H37" s="171"/>
    </row>
    <row r="38" spans="1:8" ht="23.25" customHeight="1">
      <c r="A38" s="187" t="s">
        <v>46</v>
      </c>
      <c r="B38" s="182" t="s">
        <v>47</v>
      </c>
      <c r="C38" s="192" t="s">
        <v>53</v>
      </c>
      <c r="D38" s="187" t="s">
        <v>45</v>
      </c>
      <c r="E38" s="175" t="s">
        <v>43</v>
      </c>
      <c r="F38" s="174" t="s">
        <v>44</v>
      </c>
      <c r="G38" s="174" t="s">
        <v>48</v>
      </c>
      <c r="H38" s="171"/>
    </row>
    <row r="39" spans="1:8" ht="23.25" customHeight="1">
      <c r="A39" s="200"/>
      <c r="B39" s="201"/>
      <c r="C39" s="201"/>
      <c r="D39" s="200"/>
      <c r="E39" s="296">
        <v>42706</v>
      </c>
      <c r="F39" s="299" t="s">
        <v>57</v>
      </c>
      <c r="G39" s="298" t="s">
        <v>113</v>
      </c>
      <c r="H39" s="173"/>
    </row>
    <row r="40" spans="1:8" ht="23.25" customHeight="1">
      <c r="A40" s="202"/>
      <c r="B40" s="201"/>
      <c r="C40" s="201"/>
      <c r="D40" s="200"/>
      <c r="E40" s="297"/>
      <c r="F40" s="299"/>
      <c r="G40" s="298"/>
      <c r="H40" s="173"/>
    </row>
    <row r="41" spans="1:8" ht="23.25" customHeight="1">
      <c r="A41" s="200"/>
      <c r="B41" s="182"/>
      <c r="C41" s="201"/>
      <c r="D41" s="200"/>
      <c r="E41" s="297"/>
      <c r="F41" s="299"/>
      <c r="G41" s="298"/>
      <c r="H41" s="173"/>
    </row>
    <row r="42" spans="1:8" ht="23.25" customHeight="1">
      <c r="A42" s="200"/>
      <c r="B42" s="201"/>
      <c r="C42" s="205"/>
      <c r="D42" s="204"/>
      <c r="E42" s="296">
        <v>42713</v>
      </c>
      <c r="F42" s="299" t="s">
        <v>57</v>
      </c>
      <c r="G42" s="298" t="s">
        <v>114</v>
      </c>
      <c r="H42" s="173"/>
    </row>
    <row r="43" spans="1:8" ht="23.25" customHeight="1">
      <c r="A43" s="200"/>
      <c r="B43" s="201"/>
      <c r="C43" s="201"/>
      <c r="D43" s="200"/>
      <c r="E43" s="297"/>
      <c r="F43" s="299"/>
      <c r="G43" s="298"/>
      <c r="H43" s="173"/>
    </row>
    <row r="44" spans="1:8" ht="23.25" customHeight="1">
      <c r="A44" s="200"/>
      <c r="B44" s="201"/>
      <c r="C44" s="201"/>
      <c r="D44" s="200"/>
      <c r="E44" s="297"/>
      <c r="F44" s="299"/>
      <c r="G44" s="298"/>
      <c r="H44" s="173"/>
    </row>
    <row r="45" spans="1:8" ht="23.25" customHeight="1">
      <c r="A45" s="200"/>
      <c r="B45" s="201"/>
      <c r="C45" s="201"/>
      <c r="D45" s="200"/>
      <c r="E45" s="297">
        <v>42715</v>
      </c>
      <c r="F45" s="294" t="s">
        <v>105</v>
      </c>
      <c r="G45" s="316" t="s">
        <v>115</v>
      </c>
      <c r="H45" s="171"/>
    </row>
    <row r="46" spans="1:8" ht="23.25" customHeight="1">
      <c r="A46" s="200"/>
      <c r="B46" s="201"/>
      <c r="C46" s="201"/>
      <c r="D46" s="200"/>
      <c r="E46" s="297"/>
      <c r="F46" s="295"/>
      <c r="G46" s="316"/>
      <c r="H46" s="171"/>
    </row>
    <row r="47" spans="1:8" ht="23.25" customHeight="1">
      <c r="A47" s="207"/>
      <c r="B47" s="201"/>
      <c r="C47" s="201"/>
      <c r="D47" s="200"/>
      <c r="E47" s="297"/>
      <c r="F47" s="295"/>
      <c r="G47" s="316"/>
      <c r="H47" s="171"/>
    </row>
    <row r="48" spans="1:8" ht="23.25" customHeight="1">
      <c r="A48" s="214" t="s">
        <v>89</v>
      </c>
      <c r="B48" s="213" t="s">
        <v>90</v>
      </c>
      <c r="C48" s="213" t="s">
        <v>10</v>
      </c>
      <c r="D48" s="214" t="s">
        <v>52</v>
      </c>
      <c r="E48" s="215">
        <v>42716</v>
      </c>
      <c r="F48" s="216" t="s">
        <v>57</v>
      </c>
      <c r="G48" s="223" t="s">
        <v>116</v>
      </c>
      <c r="H48" s="171"/>
    </row>
    <row r="49" spans="1:8" ht="23.25" customHeight="1">
      <c r="A49" s="211" t="s">
        <v>99</v>
      </c>
      <c r="B49" s="212" t="s">
        <v>100</v>
      </c>
      <c r="C49" s="213" t="s">
        <v>10</v>
      </c>
      <c r="D49" s="214" t="s">
        <v>52</v>
      </c>
      <c r="E49" s="215">
        <v>42719</v>
      </c>
      <c r="F49" s="216" t="s">
        <v>57</v>
      </c>
      <c r="G49" s="222" t="s">
        <v>117</v>
      </c>
      <c r="H49" s="171"/>
    </row>
    <row r="50" spans="1:8" ht="25.5" customHeight="1">
      <c r="A50" s="202"/>
      <c r="B50" s="203"/>
      <c r="C50" s="201"/>
      <c r="D50" s="200"/>
      <c r="E50" s="296">
        <v>42720</v>
      </c>
      <c r="F50" s="294" t="s">
        <v>57</v>
      </c>
      <c r="G50" s="302" t="s">
        <v>118</v>
      </c>
      <c r="H50" s="171"/>
    </row>
    <row r="51" spans="1:8" ht="25.5" customHeight="1">
      <c r="A51" s="202"/>
      <c r="B51" s="203"/>
      <c r="C51" s="201"/>
      <c r="D51" s="200"/>
      <c r="E51" s="297"/>
      <c r="F51" s="295"/>
      <c r="G51" s="303"/>
      <c r="H51" s="171"/>
    </row>
    <row r="52" spans="1:8" ht="25.5" customHeight="1">
      <c r="A52" s="202"/>
      <c r="B52" s="182"/>
      <c r="C52" s="205"/>
      <c r="D52" s="204"/>
      <c r="E52" s="297"/>
      <c r="F52" s="295"/>
      <c r="G52" s="303"/>
      <c r="H52" s="171"/>
    </row>
    <row r="53" spans="1:8" ht="23.25" customHeight="1">
      <c r="A53" s="200"/>
      <c r="B53" s="201"/>
      <c r="C53" s="201"/>
      <c r="D53" s="200"/>
      <c r="E53" s="296">
        <v>42727</v>
      </c>
      <c r="F53" s="314" t="s">
        <v>57</v>
      </c>
      <c r="G53" s="312" t="s">
        <v>126</v>
      </c>
      <c r="H53" s="171"/>
    </row>
    <row r="54" spans="1:8" ht="23.25" customHeight="1">
      <c r="A54" s="187"/>
      <c r="B54" s="182"/>
      <c r="C54" s="201"/>
      <c r="D54" s="200"/>
      <c r="E54" s="297"/>
      <c r="F54" s="315"/>
      <c r="G54" s="313"/>
      <c r="H54" s="171"/>
    </row>
    <row r="55" spans="1:8" ht="23.25" customHeight="1">
      <c r="A55" s="187"/>
      <c r="B55" s="182"/>
      <c r="C55" s="201"/>
      <c r="D55" s="200"/>
      <c r="E55" s="297"/>
      <c r="F55" s="315"/>
      <c r="G55" s="313"/>
      <c r="H55" s="171"/>
    </row>
    <row r="56" spans="1:8" ht="23.25" customHeight="1">
      <c r="A56" s="182"/>
      <c r="B56" s="182"/>
      <c r="C56" s="201"/>
      <c r="D56" s="200"/>
      <c r="E56" s="296">
        <v>42734</v>
      </c>
      <c r="F56" s="299" t="s">
        <v>57</v>
      </c>
      <c r="G56" s="298" t="s">
        <v>119</v>
      </c>
      <c r="H56" s="171"/>
    </row>
    <row r="57" spans="1:8" ht="23.25" customHeight="1">
      <c r="A57" s="202"/>
      <c r="B57" s="203"/>
      <c r="C57" s="201"/>
      <c r="D57" s="200"/>
      <c r="E57" s="297"/>
      <c r="F57" s="299"/>
      <c r="G57" s="298"/>
      <c r="H57" s="171"/>
    </row>
    <row r="58" spans="1:8" ht="23.25" customHeight="1">
      <c r="A58" s="182"/>
      <c r="B58" s="182"/>
      <c r="C58" s="201"/>
      <c r="D58" s="200"/>
      <c r="E58" s="297"/>
      <c r="F58" s="299"/>
      <c r="G58" s="298"/>
      <c r="H58" s="171"/>
    </row>
    <row r="59" spans="1:8" ht="39" customHeight="1">
      <c r="A59" s="310" t="s">
        <v>106</v>
      </c>
      <c r="B59" s="310"/>
      <c r="C59" s="310"/>
      <c r="D59" s="310"/>
      <c r="E59" s="310"/>
      <c r="F59" s="310"/>
      <c r="G59" s="310"/>
      <c r="H59" s="310"/>
    </row>
    <row r="60" spans="1:8" ht="50.25" customHeight="1">
      <c r="A60" s="306" t="s">
        <v>82</v>
      </c>
      <c r="B60" s="307"/>
      <c r="C60" s="307"/>
      <c r="D60" s="307"/>
      <c r="E60" s="307"/>
      <c r="F60" s="307"/>
      <c r="G60" s="307"/>
      <c r="H60" s="180"/>
    </row>
    <row r="61" spans="1:8" ht="23.25" customHeight="1">
      <c r="A61" s="308" t="s">
        <v>83</v>
      </c>
      <c r="B61" s="308"/>
      <c r="C61" s="308"/>
      <c r="D61" s="308"/>
      <c r="E61" s="308"/>
      <c r="F61" s="308"/>
      <c r="G61" s="308"/>
      <c r="H61" s="176"/>
    </row>
    <row r="62" spans="1:8" ht="23.25" customHeight="1">
      <c r="A62" s="308"/>
      <c r="B62" s="308"/>
      <c r="C62" s="308"/>
      <c r="D62" s="308"/>
      <c r="E62" s="308"/>
      <c r="F62" s="308"/>
      <c r="G62" s="308"/>
      <c r="H62" s="176"/>
    </row>
    <row r="63" spans="1:8" ht="1.5" customHeight="1">
      <c r="A63" s="308"/>
      <c r="B63" s="308"/>
      <c r="C63" s="308"/>
      <c r="D63" s="308"/>
      <c r="E63" s="308"/>
      <c r="F63" s="308"/>
      <c r="G63" s="308"/>
      <c r="H63" s="176"/>
    </row>
    <row r="64" spans="1:8" ht="23.25" customHeight="1">
      <c r="A64" s="308" t="s">
        <v>84</v>
      </c>
      <c r="B64" s="308"/>
      <c r="C64" s="308"/>
      <c r="D64" s="308"/>
      <c r="E64" s="308"/>
      <c r="F64" s="308"/>
      <c r="G64" s="308"/>
      <c r="H64" s="176"/>
    </row>
    <row r="65" spans="1:8" ht="23.25" customHeight="1">
      <c r="A65" s="308"/>
      <c r="B65" s="308"/>
      <c r="C65" s="308"/>
      <c r="D65" s="308"/>
      <c r="E65" s="308"/>
      <c r="F65" s="308"/>
      <c r="G65" s="308"/>
      <c r="H65" s="176"/>
    </row>
    <row r="66" spans="1:8" ht="23.25" customHeight="1">
      <c r="A66" s="188"/>
      <c r="B66" s="184"/>
      <c r="C66" s="188"/>
      <c r="D66" s="188"/>
      <c r="E66" s="180"/>
      <c r="F66" s="180"/>
      <c r="G66" s="197"/>
      <c r="H66" s="173"/>
    </row>
    <row r="67" spans="1:8" ht="23.25" customHeight="1">
      <c r="A67" s="189"/>
      <c r="B67" s="185"/>
      <c r="C67" s="190"/>
      <c r="D67" s="193" t="s">
        <v>54</v>
      </c>
      <c r="E67" s="179"/>
      <c r="F67" s="177"/>
      <c r="G67" s="177"/>
      <c r="H67" s="173"/>
    </row>
    <row r="68" spans="1:8" ht="23.25" customHeight="1">
      <c r="A68" s="189"/>
      <c r="B68" s="185"/>
      <c r="C68" s="190"/>
      <c r="D68" s="194"/>
      <c r="E68" s="179"/>
      <c r="F68" s="177"/>
      <c r="G68" s="177"/>
      <c r="H68" s="173"/>
    </row>
    <row r="69" spans="1:8" ht="23.25" customHeight="1">
      <c r="A69" s="189"/>
      <c r="B69" s="185"/>
      <c r="C69" s="190"/>
      <c r="D69" s="190" t="s">
        <v>81</v>
      </c>
      <c r="E69" s="179"/>
      <c r="F69" s="177"/>
      <c r="G69" s="177"/>
      <c r="H69" s="173"/>
    </row>
    <row r="70" spans="1:8" ht="23.25" customHeight="1">
      <c r="A70" s="189"/>
      <c r="B70" s="185"/>
      <c r="C70" s="190"/>
      <c r="D70" s="190" t="s">
        <v>50</v>
      </c>
      <c r="E70" s="179"/>
      <c r="F70" s="177"/>
      <c r="G70" s="177"/>
      <c r="H70" s="173"/>
    </row>
    <row r="71" spans="1:8" ht="23.25" customHeight="1">
      <c r="A71" s="189"/>
      <c r="B71" s="185"/>
      <c r="C71" s="190"/>
      <c r="D71" s="194"/>
      <c r="E71" s="179"/>
      <c r="F71" s="177"/>
      <c r="G71" s="177"/>
      <c r="H71" s="173"/>
    </row>
    <row r="72" spans="1:8" ht="23.25" customHeight="1">
      <c r="A72" s="304" t="s">
        <v>51</v>
      </c>
      <c r="B72" s="304"/>
      <c r="D72" s="208" t="s">
        <v>87</v>
      </c>
      <c r="E72" s="304" t="s">
        <v>88</v>
      </c>
      <c r="F72" s="304"/>
      <c r="G72" s="178" t="s">
        <v>51</v>
      </c>
      <c r="H72" s="181"/>
    </row>
    <row r="73" spans="1:8" ht="23.25" customHeight="1">
      <c r="A73" s="311" t="s">
        <v>86</v>
      </c>
      <c r="B73" s="311"/>
      <c r="C73" s="209"/>
      <c r="D73" s="209" t="s">
        <v>98</v>
      </c>
      <c r="E73" s="305" t="s">
        <v>92</v>
      </c>
      <c r="F73" s="305"/>
      <c r="G73" s="309" t="s">
        <v>93</v>
      </c>
      <c r="H73" s="309"/>
    </row>
    <row r="74" spans="1:8" ht="23.25" customHeight="1">
      <c r="A74" s="305" t="s">
        <v>94</v>
      </c>
      <c r="B74" s="305"/>
      <c r="C74" s="209"/>
      <c r="D74" s="209" t="s">
        <v>94</v>
      </c>
      <c r="E74" s="305" t="s">
        <v>96</v>
      </c>
      <c r="F74" s="305"/>
      <c r="G74" s="309" t="s">
        <v>95</v>
      </c>
      <c r="H74" s="309"/>
    </row>
    <row r="75" spans="1:8" ht="33.75" customHeight="1">
      <c r="A75" s="189"/>
      <c r="B75" s="185"/>
      <c r="C75" s="185"/>
      <c r="E75" s="194"/>
      <c r="G75" s="206"/>
      <c r="H75" s="177"/>
    </row>
    <row r="76" spans="1:8" ht="23.25" customHeight="1">
      <c r="A76" s="189"/>
      <c r="B76" s="185"/>
      <c r="C76" s="185"/>
      <c r="E76" s="194"/>
      <c r="G76" s="206"/>
      <c r="H76" s="177"/>
    </row>
    <row r="77" spans="1:8" ht="23.25" customHeight="1">
      <c r="A77" s="189"/>
      <c r="B77" s="186"/>
      <c r="C77" s="186"/>
      <c r="D77" s="195"/>
      <c r="E77" s="179"/>
      <c r="F77" s="177"/>
      <c r="G77" s="198"/>
      <c r="H77" s="171"/>
    </row>
    <row r="78" spans="1:8" ht="23.25" customHeight="1">
      <c r="A78" s="189"/>
      <c r="B78" s="186"/>
      <c r="C78" s="186"/>
      <c r="D78" s="195"/>
      <c r="E78" s="179"/>
      <c r="F78" s="177"/>
      <c r="G78" s="198"/>
      <c r="H78" s="171"/>
    </row>
    <row r="79" spans="1:8" ht="23.25" customHeight="1">
      <c r="A79" s="189"/>
      <c r="B79" s="186"/>
      <c r="C79" s="186"/>
      <c r="D79" s="195"/>
      <c r="E79" s="179"/>
      <c r="F79" s="177"/>
      <c r="G79" s="198"/>
      <c r="H79" s="171"/>
    </row>
    <row r="80" spans="1:8" ht="23.25" customHeight="1">
      <c r="A80" s="189"/>
      <c r="B80" s="186"/>
      <c r="C80" s="186"/>
      <c r="D80" s="195"/>
      <c r="E80" s="179"/>
      <c r="F80" s="177"/>
      <c r="G80" s="198"/>
      <c r="H80" s="171"/>
    </row>
    <row r="81" spans="1:8" ht="22.5" customHeight="1">
      <c r="A81" s="189"/>
      <c r="B81" s="186"/>
      <c r="C81" s="186"/>
      <c r="D81" s="195"/>
      <c r="E81" s="179"/>
      <c r="F81" s="177"/>
      <c r="G81" s="198"/>
      <c r="H81" s="171"/>
    </row>
    <row r="82" ht="22.5" customHeight="1">
      <c r="H82" s="171"/>
    </row>
    <row r="83" ht="22.5" customHeight="1">
      <c r="H83" s="171"/>
    </row>
    <row r="84" ht="22.5" customHeight="1">
      <c r="H84" s="171"/>
    </row>
    <row r="85" ht="22.5" customHeight="1">
      <c r="H85" s="171"/>
    </row>
    <row r="86" ht="22.5" customHeight="1">
      <c r="H86" s="171"/>
    </row>
    <row r="87" ht="22.5" customHeight="1">
      <c r="H87" s="171"/>
    </row>
    <row r="88" ht="22.5" customHeight="1">
      <c r="H88" s="171"/>
    </row>
    <row r="89" ht="30.75" customHeight="1">
      <c r="H89" s="171"/>
    </row>
    <row r="90" ht="23.25" customHeight="1">
      <c r="H90" s="171"/>
    </row>
    <row r="91" ht="23.25" customHeight="1">
      <c r="H91" s="171"/>
    </row>
    <row r="92" ht="23.25" customHeight="1">
      <c r="H92" s="171"/>
    </row>
    <row r="93" ht="36" customHeight="1">
      <c r="H93" s="180"/>
    </row>
    <row r="94" ht="42" customHeight="1">
      <c r="H94" s="180"/>
    </row>
    <row r="95" ht="23.25" customHeight="1">
      <c r="H95" s="176"/>
    </row>
    <row r="96" ht="16.5" customHeight="1">
      <c r="H96" s="176"/>
    </row>
    <row r="97" ht="6" customHeight="1">
      <c r="H97" s="176"/>
    </row>
    <row r="98" ht="23.25" customHeight="1">
      <c r="H98" s="176"/>
    </row>
    <row r="99" ht="23.25" customHeight="1">
      <c r="H99" s="176"/>
    </row>
    <row r="100" ht="23.25" customHeight="1">
      <c r="H100" s="176"/>
    </row>
    <row r="101" ht="23.25" customHeight="1">
      <c r="H101" s="176"/>
    </row>
    <row r="102" ht="23.25" customHeight="1">
      <c r="H102" s="167"/>
    </row>
    <row r="103" spans="1:7" s="167" customFormat="1" ht="23.25" customHeight="1">
      <c r="A103" s="191"/>
      <c r="B103" s="183"/>
      <c r="C103" s="183"/>
      <c r="D103" s="196"/>
      <c r="E103" s="169"/>
      <c r="G103" s="199"/>
    </row>
    <row r="104" spans="1:7" s="167" customFormat="1" ht="23.25" customHeight="1">
      <c r="A104" s="191"/>
      <c r="B104" s="183"/>
      <c r="C104" s="183"/>
      <c r="D104" s="196"/>
      <c r="E104" s="169"/>
      <c r="G104" s="199"/>
    </row>
    <row r="105" spans="1:7" s="167" customFormat="1" ht="23.25" customHeight="1">
      <c r="A105" s="191"/>
      <c r="B105" s="183"/>
      <c r="C105" s="183"/>
      <c r="D105" s="196"/>
      <c r="E105" s="169"/>
      <c r="G105" s="199"/>
    </row>
    <row r="106" spans="1:7" s="167" customFormat="1" ht="23.25" customHeight="1">
      <c r="A106" s="191"/>
      <c r="B106" s="183"/>
      <c r="C106" s="183"/>
      <c r="D106" s="196"/>
      <c r="E106" s="169"/>
      <c r="G106" s="199"/>
    </row>
    <row r="107" spans="1:7" s="167" customFormat="1" ht="23.25" customHeight="1">
      <c r="A107" s="191"/>
      <c r="B107" s="183"/>
      <c r="C107" s="183"/>
      <c r="D107" s="196"/>
      <c r="E107" s="169"/>
      <c r="G107" s="199"/>
    </row>
    <row r="108" spans="1:7" s="167" customFormat="1" ht="23.25" customHeight="1">
      <c r="A108" s="191"/>
      <c r="B108" s="183"/>
      <c r="C108" s="183"/>
      <c r="D108" s="196"/>
      <c r="E108" s="169"/>
      <c r="G108" s="199"/>
    </row>
    <row r="109" spans="1:7" s="167" customFormat="1" ht="23.25" customHeight="1">
      <c r="A109" s="191"/>
      <c r="B109" s="183"/>
      <c r="C109" s="183"/>
      <c r="D109" s="196"/>
      <c r="E109" s="169"/>
      <c r="G109" s="199"/>
    </row>
    <row r="110" spans="1:7" s="167" customFormat="1" ht="23.25" customHeight="1">
      <c r="A110" s="191"/>
      <c r="B110" s="183"/>
      <c r="C110" s="183"/>
      <c r="D110" s="196"/>
      <c r="E110" s="169"/>
      <c r="G110" s="199"/>
    </row>
    <row r="111" spans="1:7" s="167" customFormat="1" ht="23.25" customHeight="1">
      <c r="A111" s="191"/>
      <c r="B111" s="183"/>
      <c r="C111" s="183"/>
      <c r="D111" s="196"/>
      <c r="E111" s="169"/>
      <c r="G111" s="199"/>
    </row>
    <row r="112" spans="1:7" s="167" customFormat="1" ht="23.25" customHeight="1">
      <c r="A112" s="191"/>
      <c r="B112" s="183"/>
      <c r="C112" s="183"/>
      <c r="D112" s="196"/>
      <c r="E112" s="169"/>
      <c r="G112" s="199"/>
    </row>
    <row r="113" spans="1:8" s="167" customFormat="1" ht="23.25" customHeight="1">
      <c r="A113" s="191"/>
      <c r="B113" s="183"/>
      <c r="C113" s="183"/>
      <c r="D113" s="196"/>
      <c r="E113" s="169"/>
      <c r="G113" s="199"/>
      <c r="H113" s="172"/>
    </row>
  </sheetData>
  <sheetProtection/>
  <autoFilter ref="A4:H74"/>
  <mergeCells count="64">
    <mergeCell ref="F22:F24"/>
    <mergeCell ref="E22:E24"/>
    <mergeCell ref="G8:G10"/>
    <mergeCell ref="E8:E10"/>
    <mergeCell ref="F8:F10"/>
    <mergeCell ref="G22:G24"/>
    <mergeCell ref="G12:G14"/>
    <mergeCell ref="E12:E14"/>
    <mergeCell ref="F12:F14"/>
    <mergeCell ref="A1:G1"/>
    <mergeCell ref="A3:B3"/>
    <mergeCell ref="C3:G3"/>
    <mergeCell ref="A2:G2"/>
    <mergeCell ref="E5:E7"/>
    <mergeCell ref="G5:G7"/>
    <mergeCell ref="F5:F7"/>
    <mergeCell ref="A74:B74"/>
    <mergeCell ref="A19:G19"/>
    <mergeCell ref="C20:G20"/>
    <mergeCell ref="A20:B20"/>
    <mergeCell ref="A72:B72"/>
    <mergeCell ref="F25:F27"/>
    <mergeCell ref="E25:E27"/>
    <mergeCell ref="E53:E55"/>
    <mergeCell ref="F53:F55"/>
    <mergeCell ref="G45:G47"/>
    <mergeCell ref="A64:G65"/>
    <mergeCell ref="A73:B73"/>
    <mergeCell ref="G73:H73"/>
    <mergeCell ref="E16:E18"/>
    <mergeCell ref="G29:G31"/>
    <mergeCell ref="G53:G55"/>
    <mergeCell ref="G16:G18"/>
    <mergeCell ref="E33:E35"/>
    <mergeCell ref="F16:F18"/>
    <mergeCell ref="G33:G35"/>
    <mergeCell ref="E72:F72"/>
    <mergeCell ref="E73:F73"/>
    <mergeCell ref="E56:E58"/>
    <mergeCell ref="E74:F74"/>
    <mergeCell ref="A60:G60"/>
    <mergeCell ref="A61:G63"/>
    <mergeCell ref="F56:F58"/>
    <mergeCell ref="G56:G58"/>
    <mergeCell ref="G74:H74"/>
    <mergeCell ref="A59:H59"/>
    <mergeCell ref="C37:G37"/>
    <mergeCell ref="E42:E44"/>
    <mergeCell ref="G50:G52"/>
    <mergeCell ref="E45:E47"/>
    <mergeCell ref="E39:E41"/>
    <mergeCell ref="G39:G41"/>
    <mergeCell ref="F39:F41"/>
    <mergeCell ref="F45:F47"/>
    <mergeCell ref="F29:F31"/>
    <mergeCell ref="E29:E31"/>
    <mergeCell ref="G25:G27"/>
    <mergeCell ref="G42:G44"/>
    <mergeCell ref="F33:F35"/>
    <mergeCell ref="E50:E52"/>
    <mergeCell ref="F50:F52"/>
    <mergeCell ref="F42:F44"/>
    <mergeCell ref="A36:G36"/>
    <mergeCell ref="A37:B37"/>
  </mergeCells>
  <printOptions horizontalCentered="1"/>
  <pageMargins left="0.15748031496062992" right="0.15748031496062992" top="0.31496062992125984" bottom="0.18" header="0.2362204724409449" footer="0.1968503937007874"/>
  <pageSetup fitToHeight="0" fitToWidth="0" horizontalDpi="600" verticalDpi="600" orientation="portrait" paperSize="9" scale="38" r:id="rId1"/>
  <headerFooter>
    <oddFooter>&amp;C&amp;P / &amp;N</oddFooter>
  </headerFooter>
  <rowBreaks count="1" manualBreakCount="1">
    <brk id="1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A34"/>
  <sheetViews>
    <sheetView zoomScalePageLayoutView="0" workbookViewId="0" topLeftCell="A1">
      <pane xSplit="7" ySplit="4" topLeftCell="R3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Y3" sqref="AY3"/>
    </sheetView>
  </sheetViews>
  <sheetFormatPr defaultColWidth="9.140625" defaultRowHeight="15"/>
  <cols>
    <col min="1" max="1" width="5.57421875" style="1" bestFit="1" customWidth="1"/>
    <col min="2" max="2" width="18.8515625" style="30" bestFit="1" customWidth="1"/>
    <col min="3" max="3" width="5.57421875" style="30" bestFit="1" customWidth="1"/>
    <col min="4" max="4" width="6.421875" style="30" customWidth="1"/>
    <col min="5" max="7" width="5.28125" style="30" bestFit="1" customWidth="1"/>
    <col min="8" max="8" width="3.7109375" style="30" bestFit="1" customWidth="1"/>
    <col min="9" max="9" width="3.7109375" style="30" customWidth="1"/>
    <col min="10" max="11" width="3.7109375" style="30" bestFit="1" customWidth="1"/>
    <col min="12" max="12" width="3.7109375" style="30" customWidth="1"/>
    <col min="13" max="17" width="3.7109375" style="30" bestFit="1" customWidth="1"/>
    <col min="18" max="19" width="3.7109375" style="30" customWidth="1"/>
    <col min="20" max="22" width="2.7109375" style="30" customWidth="1"/>
    <col min="23" max="24" width="3.7109375" style="30" bestFit="1" customWidth="1"/>
    <col min="25" max="25" width="3.7109375" style="30" customWidth="1"/>
    <col min="26" max="30" width="3.7109375" style="30" bestFit="1" customWidth="1"/>
    <col min="31" max="31" width="3.7109375" style="30" customWidth="1"/>
    <col min="32" max="33" width="3.7109375" style="30" bestFit="1" customWidth="1"/>
    <col min="34" max="38" width="2.7109375" style="30" customWidth="1"/>
    <col min="39" max="40" width="3.7109375" style="30" bestFit="1" customWidth="1"/>
    <col min="41" max="41" width="3.7109375" style="30" customWidth="1"/>
    <col min="42" max="43" width="3.7109375" style="30" bestFit="1" customWidth="1"/>
    <col min="44" max="44" width="3.7109375" style="30" customWidth="1"/>
    <col min="45" max="46" width="3.7109375" style="30" bestFit="1" customWidth="1"/>
    <col min="47" max="47" width="3.7109375" style="30" customWidth="1"/>
    <col min="48" max="50" width="3.7109375" style="30" bestFit="1" customWidth="1"/>
    <col min="51" max="53" width="2.7109375" style="30" customWidth="1"/>
    <col min="54" max="16384" width="9.140625" style="30" customWidth="1"/>
  </cols>
  <sheetData>
    <row r="1" spans="1:53" s="29" customFormat="1" ht="15.75" thickBot="1">
      <c r="A1" s="318"/>
      <c r="B1" s="319"/>
      <c r="C1" s="320"/>
      <c r="D1" s="324" t="s">
        <v>7</v>
      </c>
      <c r="E1" s="326" t="s">
        <v>9</v>
      </c>
      <c r="F1" s="327"/>
      <c r="G1" s="328"/>
      <c r="H1" s="329" t="s">
        <v>8</v>
      </c>
      <c r="I1" s="330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2"/>
    </row>
    <row r="2" spans="1:53" ht="15.75" thickBot="1">
      <c r="A2" s="321"/>
      <c r="B2" s="322"/>
      <c r="C2" s="323"/>
      <c r="D2" s="325"/>
      <c r="E2" s="10" t="s">
        <v>4</v>
      </c>
      <c r="F2" s="4" t="s">
        <v>5</v>
      </c>
      <c r="G2" s="5" t="s">
        <v>6</v>
      </c>
      <c r="H2" s="333" t="s">
        <v>4</v>
      </c>
      <c r="I2" s="334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6"/>
      <c r="W2" s="333" t="s">
        <v>5</v>
      </c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6"/>
      <c r="AK2" s="162"/>
      <c r="AL2" s="162"/>
      <c r="AM2" s="333" t="s">
        <v>6</v>
      </c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6"/>
    </row>
    <row r="3" spans="1:53" ht="132.75" customHeight="1" thickBot="1">
      <c r="A3" s="321"/>
      <c r="B3" s="322"/>
      <c r="C3" s="323"/>
      <c r="D3" s="325"/>
      <c r="E3" s="144" t="s">
        <v>74</v>
      </c>
      <c r="F3" s="145" t="s">
        <v>63</v>
      </c>
      <c r="G3" s="146" t="s">
        <v>64</v>
      </c>
      <c r="H3" s="142">
        <v>40546</v>
      </c>
      <c r="I3" s="149">
        <v>40548</v>
      </c>
      <c r="J3" s="49">
        <v>40550</v>
      </c>
      <c r="K3" s="51">
        <v>40553</v>
      </c>
      <c r="L3" s="51">
        <v>40555</v>
      </c>
      <c r="M3" s="49">
        <v>40557</v>
      </c>
      <c r="N3" s="143">
        <v>40560</v>
      </c>
      <c r="O3" s="49">
        <v>40562</v>
      </c>
      <c r="P3" s="143">
        <v>40564</v>
      </c>
      <c r="Q3" s="49">
        <v>40567</v>
      </c>
      <c r="R3" s="49">
        <v>40569</v>
      </c>
      <c r="S3" s="51">
        <v>40571</v>
      </c>
      <c r="T3" s="19">
        <v>40574</v>
      </c>
      <c r="U3" s="19"/>
      <c r="V3" s="20"/>
      <c r="W3" s="53">
        <v>40578</v>
      </c>
      <c r="X3" s="51">
        <v>40581</v>
      </c>
      <c r="Y3" s="51">
        <v>40583</v>
      </c>
      <c r="Z3" s="49">
        <v>40585</v>
      </c>
      <c r="AA3" s="51">
        <v>40588</v>
      </c>
      <c r="AB3" s="54">
        <v>40590</v>
      </c>
      <c r="AC3" s="51">
        <v>40592</v>
      </c>
      <c r="AD3" s="49">
        <v>40595</v>
      </c>
      <c r="AE3" s="49">
        <v>40597</v>
      </c>
      <c r="AF3" s="51">
        <v>40599</v>
      </c>
      <c r="AG3" s="54">
        <v>40602</v>
      </c>
      <c r="AH3" s="19"/>
      <c r="AI3" s="19"/>
      <c r="AJ3" s="20"/>
      <c r="AK3" s="163"/>
      <c r="AL3" s="163">
        <v>40604</v>
      </c>
      <c r="AM3" s="140">
        <v>40606</v>
      </c>
      <c r="AN3" s="141">
        <v>40609</v>
      </c>
      <c r="AO3" s="141">
        <v>40611</v>
      </c>
      <c r="AP3" s="51">
        <v>40613</v>
      </c>
      <c r="AQ3" s="54">
        <v>40616</v>
      </c>
      <c r="AR3" s="54">
        <v>40618</v>
      </c>
      <c r="AS3" s="51">
        <v>40620</v>
      </c>
      <c r="AT3" s="49">
        <v>40623</v>
      </c>
      <c r="AU3" s="49">
        <v>40625</v>
      </c>
      <c r="AV3" s="51">
        <v>40627</v>
      </c>
      <c r="AW3" s="54">
        <v>40627</v>
      </c>
      <c r="AX3" s="49">
        <v>40630</v>
      </c>
      <c r="AY3" s="19" t="s">
        <v>78</v>
      </c>
      <c r="AZ3" s="19"/>
      <c r="BA3" s="20"/>
    </row>
    <row r="4" spans="1:53" ht="18.75" customHeight="1" thickBot="1">
      <c r="A4" s="31" t="s">
        <v>24</v>
      </c>
      <c r="B4" s="32" t="s">
        <v>12</v>
      </c>
      <c r="C4" s="33" t="s">
        <v>27</v>
      </c>
      <c r="D4" s="28">
        <f>IF(SUM(E4:G4)&gt;0,SUM(E4:G4),"")</f>
        <v>58</v>
      </c>
      <c r="E4" s="43">
        <f aca="true" t="shared" si="0" ref="E4:BA4">IF(SUM(E5:E34)&gt;0,SUM(E5:E34),"")</f>
        <v>20</v>
      </c>
      <c r="F4" s="44">
        <f t="shared" si="0"/>
        <v>20</v>
      </c>
      <c r="G4" s="45">
        <f t="shared" si="0"/>
        <v>18</v>
      </c>
      <c r="H4" s="43">
        <f t="shared" si="0"/>
        <v>2</v>
      </c>
      <c r="I4" s="158"/>
      <c r="J4" s="44">
        <f t="shared" si="0"/>
        <v>3</v>
      </c>
      <c r="K4" s="44">
        <f t="shared" si="0"/>
        <v>2</v>
      </c>
      <c r="L4" s="44"/>
      <c r="M4" s="44">
        <f t="shared" si="0"/>
        <v>2</v>
      </c>
      <c r="N4" s="44">
        <f t="shared" si="0"/>
        <v>2</v>
      </c>
      <c r="O4" s="44">
        <f t="shared" si="0"/>
        <v>3</v>
      </c>
      <c r="P4" s="44">
        <f t="shared" si="0"/>
        <v>2</v>
      </c>
      <c r="Q4" s="44">
        <f t="shared" si="0"/>
        <v>2</v>
      </c>
      <c r="R4" s="44"/>
      <c r="S4" s="44">
        <f t="shared" si="0"/>
        <v>2</v>
      </c>
      <c r="T4" s="44">
        <f t="shared" si="0"/>
      </c>
      <c r="U4" s="44">
        <f t="shared" si="0"/>
      </c>
      <c r="V4" s="45">
        <f t="shared" si="0"/>
      </c>
      <c r="W4" s="43">
        <f t="shared" si="0"/>
        <v>3</v>
      </c>
      <c r="X4" s="44">
        <f t="shared" si="0"/>
        <v>2</v>
      </c>
      <c r="Y4" s="44"/>
      <c r="Z4" s="44">
        <f t="shared" si="0"/>
        <v>3</v>
      </c>
      <c r="AA4" s="44">
        <f t="shared" si="0"/>
        <v>2</v>
      </c>
      <c r="AB4" s="44">
        <f t="shared" si="0"/>
        <v>2</v>
      </c>
      <c r="AC4" s="44">
        <f t="shared" si="0"/>
        <v>2</v>
      </c>
      <c r="AD4" s="44">
        <f t="shared" si="0"/>
        <v>3</v>
      </c>
      <c r="AE4" s="44"/>
      <c r="AF4" s="44">
        <f t="shared" si="0"/>
        <v>2</v>
      </c>
      <c r="AG4" s="44">
        <f t="shared" si="0"/>
      </c>
      <c r="AH4" s="44">
        <f t="shared" si="0"/>
      </c>
      <c r="AI4" s="44">
        <f t="shared" si="0"/>
      </c>
      <c r="AJ4" s="45">
        <f t="shared" si="0"/>
        <v>1</v>
      </c>
      <c r="AK4" s="157"/>
      <c r="AL4" s="157"/>
      <c r="AM4" s="43">
        <f t="shared" si="0"/>
        <v>3</v>
      </c>
      <c r="AN4" s="44">
        <f t="shared" si="0"/>
        <v>2</v>
      </c>
      <c r="AO4" s="44"/>
      <c r="AP4" s="44">
        <f t="shared" si="0"/>
        <v>2</v>
      </c>
      <c r="AQ4" s="44">
        <f t="shared" si="0"/>
        <v>2</v>
      </c>
      <c r="AR4" s="44"/>
      <c r="AS4" s="44">
        <f t="shared" si="0"/>
        <v>3</v>
      </c>
      <c r="AT4" s="44">
        <f t="shared" si="0"/>
        <v>2</v>
      </c>
      <c r="AU4" s="44"/>
      <c r="AV4" s="44"/>
      <c r="AW4" s="44">
        <f t="shared" si="0"/>
        <v>2</v>
      </c>
      <c r="AX4" s="44">
        <f t="shared" si="0"/>
      </c>
      <c r="AY4" s="44">
        <f t="shared" si="0"/>
      </c>
      <c r="AZ4" s="44">
        <f t="shared" si="0"/>
      </c>
      <c r="BA4" s="45">
        <f t="shared" si="0"/>
      </c>
    </row>
    <row r="5" spans="1:53" ht="15">
      <c r="A5" s="34">
        <v>1</v>
      </c>
      <c r="B5" s="35" t="s">
        <v>21</v>
      </c>
      <c r="C5" s="36" t="s">
        <v>28</v>
      </c>
      <c r="D5" s="21">
        <f aca="true" t="shared" si="1" ref="D5:D34">IF(SUM(E5:G5)&gt;0,SUM(E5:G5),"")</f>
        <v>3</v>
      </c>
      <c r="E5" s="22">
        <f aca="true" t="shared" si="2" ref="E5:E34">IF(SUM(H5:V5)&gt;0,SUM(H5:V5),"")</f>
        <v>1</v>
      </c>
      <c r="F5" s="23">
        <f aca="true" t="shared" si="3" ref="F5:F34">IF(SUM(W5:AJ5)&gt;0,SUM(W5:AJ5),"")</f>
        <v>2</v>
      </c>
      <c r="G5" s="24">
        <f aca="true" t="shared" si="4" ref="G5:G34">IF(SUM(AM5:BA5)&gt;0,SUM(AM5:BA5),"")</f>
      </c>
      <c r="H5" s="25">
        <f>IF(COUNTIF('Camilere Yapılan Vaaz Programı'!H$5:H$33,$C5)&gt;0,COUNTIF('Camilere Yapılan Vaaz Programı'!H$5:H$33,$C5),"")</f>
      </c>
      <c r="I5" s="159"/>
      <c r="J5" s="26">
        <f>IF(COUNTIF('Camilere Yapılan Vaaz Programı'!J$5:J$33,$C5)&gt;0,COUNTIF('Camilere Yapılan Vaaz Programı'!J$5:J$33,$C5),"")</f>
        <v>1</v>
      </c>
      <c r="K5" s="26">
        <f>IF(COUNTIF('Camilere Yapılan Vaaz Programı'!K$5:K$33,$C5)&gt;0,COUNTIF('Camilere Yapılan Vaaz Programı'!K$5:K$33,$C5),"")</f>
      </c>
      <c r="L5" s="26"/>
      <c r="M5" s="26">
        <f>IF(COUNTIF('Camilere Yapılan Vaaz Programı'!M$5:M$33,$C5)&gt;0,COUNTIF('Camilere Yapılan Vaaz Programı'!M$5:M$33,$C5),"")</f>
      </c>
      <c r="N5" s="26">
        <f>IF(COUNTIF('Camilere Yapılan Vaaz Programı'!N$5:N$33,$C5)&gt;0,COUNTIF('Camilere Yapılan Vaaz Programı'!N$5:N$33,$C5),"")</f>
      </c>
      <c r="O5" s="26">
        <f>IF(COUNTIF('Camilere Yapılan Vaaz Programı'!P$5:P$33,$C5)&gt;0,COUNTIF('Camilere Yapılan Vaaz Programı'!P$5:P$33,$C5),"")</f>
      </c>
      <c r="P5" s="26">
        <f>IF(COUNTIF('Camilere Yapılan Vaaz Programı'!Q$5:Q$33,$C5)&gt;0,COUNTIF('Camilere Yapılan Vaaz Programı'!Q$5:Q$33,$C5),"")</f>
      </c>
      <c r="Q5" s="26">
        <f>IF(COUNTIF('Camilere Yapılan Vaaz Programı'!S$5:S$33,$C5)&gt;0,COUNTIF('Camilere Yapılan Vaaz Programı'!S$5:S$33,$C5),"")</f>
      </c>
      <c r="R5" s="26"/>
      <c r="S5" s="26">
        <f>IF(COUNTIF('Camilere Yapılan Vaaz Programı'!T$5:T$33,$C5)&gt;0,COUNTIF('Camilere Yapılan Vaaz Programı'!T$5:T$33,$C5),"")</f>
      </c>
      <c r="T5" s="26">
        <f>IF(COUNTIF('Camilere Yapılan Vaaz Programı'!U$5:U$33,$C5)&gt;0,COUNTIF('Camilere Yapılan Vaaz Programı'!U$5:U$33,$C5),"")</f>
      </c>
      <c r="U5" s="26">
        <f>IF(COUNTIF('Camilere Yapılan Vaaz Programı'!V$5:V$33,$C5)&gt;0,COUNTIF('Camilere Yapılan Vaaz Programı'!V$5:V$33,$C5),"")</f>
      </c>
      <c r="V5" s="27">
        <f>IF(COUNTIF('Camilere Yapılan Vaaz Programı'!W$5:W$33,$C5)&gt;0,COUNTIF('Camilere Yapılan Vaaz Programı'!W$5:W$33,$C5),"")</f>
      </c>
      <c r="W5" s="25">
        <f>IF(COUNTIF('Camilere Yapılan Vaaz Programı'!X$5:X$33,$C5)&gt;0,COUNTIF('Camilere Yapılan Vaaz Programı'!X$5:X$33,$C5),"")</f>
        <v>1</v>
      </c>
      <c r="X5" s="26">
        <f>IF(COUNTIF('Camilere Yapılan Vaaz Programı'!Y$5:Y$33,$C5)&gt;0,COUNTIF('Camilere Yapılan Vaaz Programı'!Y$5:Y$33,$C5),"")</f>
      </c>
      <c r="Y5" s="26"/>
      <c r="Z5" s="26">
        <f>IF(COUNTIF('Camilere Yapılan Vaaz Programı'!AA$5:AA$33,$C5)&gt;0,COUNTIF('Camilere Yapılan Vaaz Programı'!AA$5:AA$33,$C5),"")</f>
      </c>
      <c r="AA5" s="26">
        <f>IF(COUNTIF('Camilere Yapılan Vaaz Programı'!AB$5:AB$33,$C5)&gt;0,COUNTIF('Camilere Yapılan Vaaz Programı'!AB$5:AB$33,$C5),"")</f>
      </c>
      <c r="AB5" s="26">
        <f>IF(COUNTIF('Camilere Yapılan Vaaz Programı'!AD$5:AD$33,$C5)&gt;0,COUNTIF('Camilere Yapılan Vaaz Programı'!AD$5:AD$33,$C5),"")</f>
      </c>
      <c r="AC5" s="26">
        <f>IF(COUNTIF('Camilere Yapılan Vaaz Programı'!AE$5:AE$33,$C5)&gt;0,COUNTIF('Camilere Yapılan Vaaz Programı'!AE$5:AE$33,$C5),"")</f>
      </c>
      <c r="AD5" s="26">
        <f>IF(COUNTIF('Camilere Yapılan Vaaz Programı'!AG$5:AG$33,$C5)&gt;0,COUNTIF('Camilere Yapılan Vaaz Programı'!AG$5:AG$33,$C5),"")</f>
        <v>1</v>
      </c>
      <c r="AE5" s="26"/>
      <c r="AF5" s="26">
        <f>IF(COUNTIF('Camilere Yapılan Vaaz Programı'!AH$5:AH$33,$C5)&gt;0,COUNTIF('Camilere Yapılan Vaaz Programı'!AH$5:AH$33,$C5),"")</f>
      </c>
      <c r="AG5" s="26">
        <f>IF(COUNTIF('Camilere Yapılan Vaaz Programı'!AI$5:AI$33,$C5)&gt;0,COUNTIF('Camilere Yapılan Vaaz Programı'!AI$5:AI$33,$C5),"")</f>
      </c>
      <c r="AH5" s="26">
        <f>IF(COUNTIF('Camilere Yapılan Vaaz Programı'!AJ$5:AJ$33,$C5)&gt;0,COUNTIF('Camilere Yapılan Vaaz Programı'!AJ$5:AJ$33,$C5),"")</f>
      </c>
      <c r="AI5" s="26">
        <f>IF(COUNTIF('Camilere Yapılan Vaaz Programı'!AK$5:AK$33,$C5)&gt;0,COUNTIF('Camilere Yapılan Vaaz Programı'!AK$5:AK$33,$C5),"")</f>
      </c>
      <c r="AJ5" s="27">
        <f>IF(COUNTIF('Camilere Yapılan Vaaz Programı'!AL$5:AL$33,$C5)&gt;0,COUNTIF('Camilere Yapılan Vaaz Programı'!AL$5:AL$33,$C5),"")</f>
      </c>
      <c r="AK5" s="164"/>
      <c r="AL5" s="164"/>
      <c r="AM5" s="25">
        <f>IF(COUNTIF('Camilere Yapılan Vaaz Programı'!AM$5:AM$33,$C5)&gt;0,COUNTIF('Camilere Yapılan Vaaz Programı'!AM$5:AM$33,$C5),"")</f>
      </c>
      <c r="AN5" s="26">
        <f>IF(COUNTIF('Camilere Yapılan Vaaz Programı'!AN$5:AN$33,$C5)&gt;0,COUNTIF('Camilere Yapılan Vaaz Programı'!AN$5:AN$33,$C5),"")</f>
      </c>
      <c r="AO5" s="26"/>
      <c r="AP5" s="26"/>
      <c r="AQ5" s="26">
        <f>IF(COUNTIF('Camilere Yapılan Vaaz Programı'!AQ$5:AQ$33,$C5)&gt;0,COUNTIF('Camilere Yapılan Vaaz Programı'!AQ$5:AQ$33,$C5),"")</f>
      </c>
      <c r="AR5" s="26"/>
      <c r="AS5" s="26">
        <f>IF(COUNTIF('Camilere Yapılan Vaaz Programı'!AS$5:AS$33,$C5)&gt;0,COUNTIF('Camilere Yapılan Vaaz Programı'!AS$5:AS$33,$C5),"")</f>
      </c>
      <c r="AT5" s="26">
        <f>IF(COUNTIF('Camilere Yapılan Vaaz Programı'!AT$5:AT$33,$C5)&gt;0,COUNTIF('Camilere Yapılan Vaaz Programı'!AT$5:AT$33,$C5),"")</f>
      </c>
      <c r="AU5" s="26"/>
      <c r="AV5" s="26"/>
      <c r="AW5" s="26">
        <f>IF(COUNTIF('Camilere Yapılan Vaaz Programı'!AW$5:AW$33,$C5)&gt;0,COUNTIF('Camilere Yapılan Vaaz Programı'!AW$5:AW$33,$C5),"")</f>
      </c>
      <c r="AX5" s="26">
        <f>IF(COUNTIF('Camilere Yapılan Vaaz Programı'!AX$5:AX$33,$C5)&gt;0,COUNTIF('Camilere Yapılan Vaaz Programı'!AX$5:AX$33,$C5),"")</f>
      </c>
      <c r="AY5" s="26">
        <f>IF(COUNTIF('Camilere Yapılan Vaaz Programı'!AY$5:AY$33,$C5)&gt;0,COUNTIF('Camilere Yapılan Vaaz Programı'!AY$5:AY$33,$C5),"")</f>
      </c>
      <c r="AZ5" s="26">
        <f>IF(COUNTIF('Camilere Yapılan Vaaz Programı'!AZ$5:AZ$33,$C5)&gt;0,COUNTIF('Camilere Yapılan Vaaz Programı'!AZ$5:AZ$33,$C5),"")</f>
      </c>
      <c r="BA5" s="27">
        <f>IF(COUNTIF('Camilere Yapılan Vaaz Programı'!BA$5:BA$33,$C5)&gt;0,COUNTIF('Camilere Yapılan Vaaz Programı'!BA$5:BA$33,$C5),"")</f>
      </c>
    </row>
    <row r="6" spans="1:53" ht="15">
      <c r="A6" s="37">
        <v>2</v>
      </c>
      <c r="B6" s="38" t="s">
        <v>22</v>
      </c>
      <c r="C6" s="39" t="s">
        <v>29</v>
      </c>
      <c r="D6" s="17">
        <f t="shared" si="1"/>
        <v>1</v>
      </c>
      <c r="E6" s="13">
        <f t="shared" si="2"/>
      </c>
      <c r="F6" s="2">
        <f t="shared" si="3"/>
      </c>
      <c r="G6" s="14">
        <f t="shared" si="4"/>
        <v>1</v>
      </c>
      <c r="H6" s="11">
        <f>IF(COUNTIF('Camilere Yapılan Vaaz Programı'!H$5:H$33,$C6)&gt;0,COUNTIF('Camilere Yapılan Vaaz Programı'!H$5:H$33,$C6),"")</f>
      </c>
      <c r="I6" s="160"/>
      <c r="J6" s="3">
        <f>IF(COUNTIF('Camilere Yapılan Vaaz Programı'!J$5:J$33,$C6)&gt;0,COUNTIF('Camilere Yapılan Vaaz Programı'!J$5:J$33,$C6),"")</f>
      </c>
      <c r="K6" s="3">
        <f>IF(COUNTIF('Camilere Yapılan Vaaz Programı'!K$5:K$33,$C6)&gt;0,COUNTIF('Camilere Yapılan Vaaz Programı'!K$5:K$33,$C6),"")</f>
      </c>
      <c r="L6" s="3"/>
      <c r="M6" s="3">
        <f>IF(COUNTIF('Camilere Yapılan Vaaz Programı'!M$5:M$33,$C6)&gt;0,COUNTIF('Camilere Yapılan Vaaz Programı'!M$5:M$33,$C6),"")</f>
      </c>
      <c r="N6" s="3">
        <f>IF(COUNTIF('Camilere Yapılan Vaaz Programı'!N$5:N$33,$C6)&gt;0,COUNTIF('Camilere Yapılan Vaaz Programı'!N$5:N$33,$C6),"")</f>
      </c>
      <c r="O6" s="3">
        <f>IF(COUNTIF('Camilere Yapılan Vaaz Programı'!P$5:P$33,$C6)&gt;0,COUNTIF('Camilere Yapılan Vaaz Programı'!P$5:P$33,$C6),"")</f>
      </c>
      <c r="P6" s="3">
        <f>IF(COUNTIF('Camilere Yapılan Vaaz Programı'!Q$5:Q$33,$C6)&gt;0,COUNTIF('Camilere Yapılan Vaaz Programı'!Q$5:Q$33,$C6),"")</f>
      </c>
      <c r="Q6" s="3">
        <f>IF(COUNTIF('Camilere Yapılan Vaaz Programı'!S$5:S$33,$C6)&gt;0,COUNTIF('Camilere Yapılan Vaaz Programı'!S$5:S$33,$C6),"")</f>
      </c>
      <c r="R6" s="3"/>
      <c r="S6" s="3">
        <f>IF(COUNTIF('Camilere Yapılan Vaaz Programı'!T$5:T$33,$C6)&gt;0,COUNTIF('Camilere Yapılan Vaaz Programı'!T$5:T$33,$C6),"")</f>
      </c>
      <c r="T6" s="3">
        <f>IF(COUNTIF('Camilere Yapılan Vaaz Programı'!U$5:U$33,$C6)&gt;0,COUNTIF('Camilere Yapılan Vaaz Programı'!U$5:U$33,$C6),"")</f>
      </c>
      <c r="U6" s="3">
        <f>IF(COUNTIF('Camilere Yapılan Vaaz Programı'!V$5:V$33,$C6)&gt;0,COUNTIF('Camilere Yapılan Vaaz Programı'!V$5:V$33,$C6),"")</f>
      </c>
      <c r="V6" s="6">
        <f>IF(COUNTIF('Camilere Yapılan Vaaz Programı'!W$5:W$33,$C6)&gt;0,COUNTIF('Camilere Yapılan Vaaz Programı'!W$5:W$33,$C6),"")</f>
      </c>
      <c r="W6" s="11">
        <f>IF(COUNTIF('Camilere Yapılan Vaaz Programı'!X$5:X$33,$C6)&gt;0,COUNTIF('Camilere Yapılan Vaaz Programı'!X$5:X$33,$C6),"")</f>
      </c>
      <c r="X6" s="3">
        <f>IF(COUNTIF('Camilere Yapılan Vaaz Programı'!Y$5:Y$33,$C6)&gt;0,COUNTIF('Camilere Yapılan Vaaz Programı'!Y$5:Y$33,$C6),"")</f>
      </c>
      <c r="Y6" s="3"/>
      <c r="Z6" s="3">
        <f>IF(COUNTIF('Camilere Yapılan Vaaz Programı'!AA$5:AA$33,$C6)&gt;0,COUNTIF('Camilere Yapılan Vaaz Programı'!AA$5:AA$33,$C6),"")</f>
      </c>
      <c r="AA6" s="3">
        <f>IF(COUNTIF('Camilere Yapılan Vaaz Programı'!AB$5:AB$33,$C6)&gt;0,COUNTIF('Camilere Yapılan Vaaz Programı'!AB$5:AB$33,$C6),"")</f>
      </c>
      <c r="AB6" s="3">
        <f>IF(COUNTIF('Camilere Yapılan Vaaz Programı'!AD$5:AD$33,$C6)&gt;0,COUNTIF('Camilere Yapılan Vaaz Programı'!AD$5:AD$33,$C6),"")</f>
      </c>
      <c r="AC6" s="3">
        <f>IF(COUNTIF('Camilere Yapılan Vaaz Programı'!AE$5:AE$33,$C6)&gt;0,COUNTIF('Camilere Yapılan Vaaz Programı'!AE$5:AE$33,$C6),"")</f>
      </c>
      <c r="AD6" s="3">
        <f>IF(COUNTIF('Camilere Yapılan Vaaz Programı'!AG$5:AG$33,$C6)&gt;0,COUNTIF('Camilere Yapılan Vaaz Programı'!AG$5:AG$33,$C6),"")</f>
      </c>
      <c r="AE6" s="3"/>
      <c r="AF6" s="3">
        <f>IF(COUNTIF('Camilere Yapılan Vaaz Programı'!AH$5:AH$33,$C6)&gt;0,COUNTIF('Camilere Yapılan Vaaz Programı'!AH$5:AH$33,$C6),"")</f>
      </c>
      <c r="AG6" s="3">
        <f>IF(COUNTIF('Camilere Yapılan Vaaz Programı'!AI$5:AI$33,$C6)&gt;0,COUNTIF('Camilere Yapılan Vaaz Programı'!AI$5:AI$33,$C6),"")</f>
      </c>
      <c r="AH6" s="3">
        <f>IF(COUNTIF('Camilere Yapılan Vaaz Programı'!AJ$5:AJ$33,$C6)&gt;0,COUNTIF('Camilere Yapılan Vaaz Programı'!AJ$5:AJ$33,$C6),"")</f>
      </c>
      <c r="AI6" s="3">
        <f>IF(COUNTIF('Camilere Yapılan Vaaz Programı'!AK$5:AK$33,$C6)&gt;0,COUNTIF('Camilere Yapılan Vaaz Programı'!AK$5:AK$33,$C6),"")</f>
      </c>
      <c r="AJ6" s="6">
        <f>IF(COUNTIF('Camilere Yapılan Vaaz Programı'!AL$5:AL$33,$C6)&gt;0,COUNTIF('Camilere Yapılan Vaaz Programı'!AL$5:AL$33,$C6),"")</f>
      </c>
      <c r="AK6" s="165"/>
      <c r="AL6" s="165"/>
      <c r="AM6" s="11">
        <f>IF(COUNTIF('Camilere Yapılan Vaaz Programı'!AM$5:AM$33,$C6)&gt;0,COUNTIF('Camilere Yapılan Vaaz Programı'!AM$5:AM$33,$C6),"")</f>
        <v>1</v>
      </c>
      <c r="AN6" s="3">
        <f>IF(COUNTIF('Camilere Yapılan Vaaz Programı'!AN$5:AN$33,$C6)&gt;0,COUNTIF('Camilere Yapılan Vaaz Programı'!AN$5:AN$33,$C6),"")</f>
      </c>
      <c r="AO6" s="3"/>
      <c r="AP6" s="3">
        <f>IF(COUNTIF('Camilere Yapılan Vaaz Programı'!AP$5:AP$33,$C6)&gt;0,COUNTIF('Camilere Yapılan Vaaz Programı'!AP$5:AP$33,$C6),"")</f>
      </c>
      <c r="AQ6" s="3">
        <f>IF(COUNTIF('Camilere Yapılan Vaaz Programı'!AQ$5:AQ$33,$C6)&gt;0,COUNTIF('Camilere Yapılan Vaaz Programı'!AQ$5:AQ$33,$C6),"")</f>
      </c>
      <c r="AR6" s="3"/>
      <c r="AS6" s="3">
        <f>IF(COUNTIF('Camilere Yapılan Vaaz Programı'!AS$5:AS$33,$C6)&gt;0,COUNTIF('Camilere Yapılan Vaaz Programı'!AS$5:AS$33,$C6),"")</f>
      </c>
      <c r="AT6" s="3">
        <f>IF(COUNTIF('Camilere Yapılan Vaaz Programı'!AT$5:AT$33,$C6)&gt;0,COUNTIF('Camilere Yapılan Vaaz Programı'!AT$5:AT$33,$C6),"")</f>
      </c>
      <c r="AU6" s="3"/>
      <c r="AV6" s="3">
        <f>IF(COUNTIF('Camilere Yapılan Vaaz Programı'!AV$5:AV$33,$C6)&gt;0,COUNTIF('Camilere Yapılan Vaaz Programı'!AV$5:AV$33,$C6),"")</f>
      </c>
      <c r="AW6" s="3">
        <f>IF(COUNTIF('Camilere Yapılan Vaaz Programı'!AW$5:AW$33,$C6)&gt;0,COUNTIF('Camilere Yapılan Vaaz Programı'!AW$5:AW$33,$C6),"")</f>
      </c>
      <c r="AX6" s="3">
        <f>IF(COUNTIF('Camilere Yapılan Vaaz Programı'!AX$5:AX$33,$C6)&gt;0,COUNTIF('Camilere Yapılan Vaaz Programı'!AX$5:AX$33,$C6),"")</f>
      </c>
      <c r="AY6" s="3">
        <f>IF(COUNTIF('Camilere Yapılan Vaaz Programı'!AY$5:AY$33,$C6)&gt;0,COUNTIF('Camilere Yapılan Vaaz Programı'!AY$5:AY$33,$C6),"")</f>
      </c>
      <c r="AZ6" s="3">
        <f>IF(COUNTIF('Camilere Yapılan Vaaz Programı'!AZ$5:AZ$33,$C6)&gt;0,COUNTIF('Camilere Yapılan Vaaz Programı'!AZ$5:AZ$33,$C6),"")</f>
      </c>
      <c r="BA6" s="6">
        <f>IF(COUNTIF('Camilere Yapılan Vaaz Programı'!BA$5:BA$33,$C6)&gt;0,COUNTIF('Camilere Yapılan Vaaz Programı'!BA$5:BA$33,$C6),"")</f>
      </c>
    </row>
    <row r="7" spans="1:53" ht="15">
      <c r="A7" s="37">
        <v>3</v>
      </c>
      <c r="B7" s="38" t="s">
        <v>58</v>
      </c>
      <c r="C7" s="39" t="s">
        <v>59</v>
      </c>
      <c r="D7" s="17">
        <f t="shared" si="1"/>
        <v>27</v>
      </c>
      <c r="E7" s="13">
        <f t="shared" si="2"/>
        <v>9</v>
      </c>
      <c r="F7" s="2">
        <f t="shared" si="3"/>
        <v>9</v>
      </c>
      <c r="G7" s="14">
        <f t="shared" si="4"/>
        <v>9</v>
      </c>
      <c r="H7" s="11">
        <f>IF(COUNTIF('Camilere Yapılan Vaaz Programı'!H$5:H$33,$C7)&gt;0,COUNTIF('Camilere Yapılan Vaaz Programı'!H$5:H$33,$C7),"")</f>
        <v>1</v>
      </c>
      <c r="I7" s="160"/>
      <c r="J7" s="3">
        <f>IF(COUNTIF('Camilere Yapılan Vaaz Programı'!J$5:J$33,$C7)&gt;0,COUNTIF('Camilere Yapılan Vaaz Programı'!J$5:J$33,$C7),"")</f>
        <v>1</v>
      </c>
      <c r="K7" s="3">
        <f>IF(COUNTIF('Camilere Yapılan Vaaz Programı'!K$5:K$33,$C7)&gt;0,COUNTIF('Camilere Yapılan Vaaz Programı'!K$5:K$33,$C7),"")</f>
        <v>1</v>
      </c>
      <c r="L7" s="3"/>
      <c r="M7" s="3">
        <f>IF(COUNTIF('Camilere Yapılan Vaaz Programı'!M$5:M$33,$C7)&gt;0,COUNTIF('Camilere Yapılan Vaaz Programı'!M$5:M$33,$C7),"")</f>
        <v>1</v>
      </c>
      <c r="N7" s="3">
        <f>IF(COUNTIF('Camilere Yapılan Vaaz Programı'!N$5:N$33,$C7)&gt;0,COUNTIF('Camilere Yapılan Vaaz Programı'!N$5:N$33,$C7),"")</f>
        <v>1</v>
      </c>
      <c r="O7" s="3">
        <f>IF(COUNTIF('Camilere Yapılan Vaaz Programı'!P$5:P$33,$C7)&gt;0,COUNTIF('Camilere Yapılan Vaaz Programı'!P$5:P$33,$C7),"")</f>
        <v>1</v>
      </c>
      <c r="P7" s="3">
        <f>IF(COUNTIF('Camilere Yapılan Vaaz Programı'!Q$5:Q$33,$C7)&gt;0,COUNTIF('Camilere Yapılan Vaaz Programı'!Q$5:Q$33,$C7),"")</f>
        <v>1</v>
      </c>
      <c r="Q7" s="3">
        <f>IF(COUNTIF('Camilere Yapılan Vaaz Programı'!S$5:S$33,$C7)&gt;0,COUNTIF('Camilere Yapılan Vaaz Programı'!S$5:S$33,$C7),"")</f>
        <v>1</v>
      </c>
      <c r="R7" s="3"/>
      <c r="S7" s="3">
        <f>IF(COUNTIF('Camilere Yapılan Vaaz Programı'!T$5:T$33,$C7)&gt;0,COUNTIF('Camilere Yapılan Vaaz Programı'!T$5:T$33,$C7),"")</f>
        <v>1</v>
      </c>
      <c r="T7" s="3">
        <f>IF(COUNTIF('Camilere Yapılan Vaaz Programı'!U$5:U$33,$C7)&gt;0,COUNTIF('Camilere Yapılan Vaaz Programı'!U$5:U$33,$C7),"")</f>
      </c>
      <c r="U7" s="3">
        <f>IF(COUNTIF('Camilere Yapılan Vaaz Programı'!V$5:V$33,$C7)&gt;0,COUNTIF('Camilere Yapılan Vaaz Programı'!V$5:V$33,$C7),"")</f>
      </c>
      <c r="V7" s="6">
        <f>IF(COUNTIF('Camilere Yapılan Vaaz Programı'!W$5:W$33,$C7)&gt;0,COUNTIF('Camilere Yapılan Vaaz Programı'!W$5:W$33,$C7),"")</f>
      </c>
      <c r="W7" s="11">
        <f>IF(COUNTIF('Camilere Yapılan Vaaz Programı'!X$5:X$33,$C7)&gt;0,COUNTIF('Camilere Yapılan Vaaz Programı'!X$5:X$33,$C7),"")</f>
        <v>1</v>
      </c>
      <c r="X7" s="3">
        <f>IF(COUNTIF('Camilere Yapılan Vaaz Programı'!Y$5:Y$33,$C7)&gt;0,COUNTIF('Camilere Yapılan Vaaz Programı'!Y$5:Y$33,$C7),"")</f>
        <v>1</v>
      </c>
      <c r="Y7" s="3"/>
      <c r="Z7" s="3">
        <f>IF(COUNTIF('Camilere Yapılan Vaaz Programı'!AA$5:AA$33,$C7)&gt;0,COUNTIF('Camilere Yapılan Vaaz Programı'!AA$5:AA$33,$C7),"")</f>
        <v>1</v>
      </c>
      <c r="AA7" s="3">
        <f>IF(COUNTIF('Camilere Yapılan Vaaz Programı'!AB$5:AB$33,$C7)&gt;0,COUNTIF('Camilere Yapılan Vaaz Programı'!AB$5:AB$33,$C7),"")</f>
        <v>1</v>
      </c>
      <c r="AB7" s="3">
        <f>IF(COUNTIF('Camilere Yapılan Vaaz Programı'!AD$5:AD$33,$C7)&gt;0,COUNTIF('Camilere Yapılan Vaaz Programı'!AD$5:AD$33,$C7),"")</f>
        <v>1</v>
      </c>
      <c r="AC7" s="3">
        <f>IF(COUNTIF('Camilere Yapılan Vaaz Programı'!AE$5:AE$33,$C7)&gt;0,COUNTIF('Camilere Yapılan Vaaz Programı'!AE$5:AE$33,$C7),"")</f>
        <v>1</v>
      </c>
      <c r="AD7" s="3">
        <f>IF(COUNTIF('Camilere Yapılan Vaaz Programı'!AG$5:AG$33,$C7)&gt;0,COUNTIF('Camilere Yapılan Vaaz Programı'!AG$5:AG$33,$C7),"")</f>
        <v>1</v>
      </c>
      <c r="AE7" s="3"/>
      <c r="AF7" s="3">
        <f>IF(COUNTIF('Camilere Yapılan Vaaz Programı'!AH$5:AH$33,$C7)&gt;0,COUNTIF('Camilere Yapılan Vaaz Programı'!AH$5:AH$33,$C7),"")</f>
        <v>1</v>
      </c>
      <c r="AG7" s="3">
        <f>IF(COUNTIF('Camilere Yapılan Vaaz Programı'!AI$5:AI$33,$C7)&gt;0,COUNTIF('Camilere Yapılan Vaaz Programı'!AI$5:AI$33,$C7),"")</f>
      </c>
      <c r="AH7" s="3">
        <f>IF(COUNTIF('Camilere Yapılan Vaaz Programı'!AJ$5:AJ$33,$C7)&gt;0,COUNTIF('Camilere Yapılan Vaaz Programı'!AJ$5:AJ$33,$C7),"")</f>
      </c>
      <c r="AI7" s="3">
        <f>IF(COUNTIF('Camilere Yapılan Vaaz Programı'!AK$5:AK$33,$C7)&gt;0,COUNTIF('Camilere Yapılan Vaaz Programı'!AK$5:AK$33,$C7),"")</f>
      </c>
      <c r="AJ7" s="6">
        <f>IF(COUNTIF('Camilere Yapılan Vaaz Programı'!AL$5:AL$33,$C7)&gt;0,COUNTIF('Camilere Yapılan Vaaz Programı'!AL$5:AL$33,$C7),"")</f>
        <v>1</v>
      </c>
      <c r="AK7" s="165"/>
      <c r="AL7" s="165"/>
      <c r="AM7" s="11">
        <f>IF(COUNTIF('Camilere Yapılan Vaaz Programı'!AM$5:AM$33,$C7)&gt;0,COUNTIF('Camilere Yapılan Vaaz Programı'!AM$5:AM$33,$C7),"")</f>
        <v>1</v>
      </c>
      <c r="AN7" s="3">
        <f>IF(COUNTIF('Camilere Yapılan Vaaz Programı'!AN$5:AN$33,$C7)&gt;0,COUNTIF('Camilere Yapılan Vaaz Programı'!AN$5:AN$33,$C7),"")</f>
        <v>1</v>
      </c>
      <c r="AO7" s="3"/>
      <c r="AP7" s="3">
        <f>IF(COUNTIF('Camilere Yapılan Vaaz Programı'!AP$5:AP$33,$C7)&gt;0,COUNTIF('Camilere Yapılan Vaaz Programı'!AP$5:AP$33,$C7),"")</f>
        <v>1</v>
      </c>
      <c r="AQ7" s="3">
        <f>IF(COUNTIF('Camilere Yapılan Vaaz Programı'!AQ$5:AQ$33,$C7)&gt;0,COUNTIF('Camilere Yapılan Vaaz Programı'!AQ$5:AQ$33,$C7),"")</f>
        <v>1</v>
      </c>
      <c r="AR7" s="3"/>
      <c r="AS7" s="3">
        <f>IF(COUNTIF('Camilere Yapılan Vaaz Programı'!AS$5:AS$33,$C7)&gt;0,COUNTIF('Camilere Yapılan Vaaz Programı'!AS$5:AS$33,$C7),"")</f>
        <v>1</v>
      </c>
      <c r="AT7" s="3">
        <f>IF(COUNTIF('Camilere Yapılan Vaaz Programı'!AT$5:AT$33,$C7)&gt;0,COUNTIF('Camilere Yapılan Vaaz Programı'!AT$5:AT$33,$C7),"")</f>
        <v>1</v>
      </c>
      <c r="AU7" s="3"/>
      <c r="AV7" s="3">
        <f>IF(COUNTIF('Camilere Yapılan Vaaz Programı'!AV$5:AV$33,$C7)&gt;0,COUNTIF('Camilere Yapılan Vaaz Programı'!AV$5:AV$33,$C7),"")</f>
        <v>2</v>
      </c>
      <c r="AW7" s="3">
        <f>IF(COUNTIF('Camilere Yapılan Vaaz Programı'!AW$5:AW$33,$C7)&gt;0,COUNTIF('Camilere Yapılan Vaaz Programı'!AW$5:AW$33,$C7),"")</f>
        <v>1</v>
      </c>
      <c r="AX7" s="3">
        <f>IF(COUNTIF('Camilere Yapılan Vaaz Programı'!AX$5:AX$33,$C7)&gt;0,COUNTIF('Camilere Yapılan Vaaz Programı'!AX$5:AX$33,$C7),"")</f>
      </c>
      <c r="AY7" s="3">
        <f>IF(COUNTIF('Camilere Yapılan Vaaz Programı'!AY$5:AY$33,$C7)&gt;0,COUNTIF('Camilere Yapılan Vaaz Programı'!AY$5:AY$33,$C7),"")</f>
      </c>
      <c r="AZ7" s="3">
        <f>IF(COUNTIF('Camilere Yapılan Vaaz Programı'!AZ$5:AZ$33,$C7)&gt;0,COUNTIF('Camilere Yapılan Vaaz Programı'!AZ$5:AZ$33,$C7),"")</f>
      </c>
      <c r="BA7" s="6">
        <f>IF(COUNTIF('Camilere Yapılan Vaaz Programı'!BA$5:BA$33,$C7)&gt;0,COUNTIF('Camilere Yapılan Vaaz Programı'!BA$5:BA$33,$C7),"")</f>
      </c>
    </row>
    <row r="8" spans="1:53" ht="15">
      <c r="A8" s="37">
        <v>4</v>
      </c>
      <c r="B8" s="38" t="s">
        <v>60</v>
      </c>
      <c r="C8" s="39" t="s">
        <v>61</v>
      </c>
      <c r="D8" s="17">
        <f t="shared" si="1"/>
      </c>
      <c r="E8" s="13">
        <f t="shared" si="2"/>
      </c>
      <c r="F8" s="2">
        <f t="shared" si="3"/>
      </c>
      <c r="G8" s="14">
        <f t="shared" si="4"/>
      </c>
      <c r="H8" s="11">
        <f>IF(COUNTIF('Camilere Yapılan Vaaz Programı'!H$5:H$33,$C8)&gt;0,COUNTIF('Camilere Yapılan Vaaz Programı'!H$5:H$33,$C8),"")</f>
      </c>
      <c r="I8" s="160"/>
      <c r="J8" s="3">
        <f>IF(COUNTIF('Camilere Yapılan Vaaz Programı'!J$5:J$33,$C8)&gt;0,COUNTIF('Camilere Yapılan Vaaz Programı'!J$5:J$33,$C8),"")</f>
      </c>
      <c r="K8" s="3">
        <f>IF(COUNTIF('Camilere Yapılan Vaaz Programı'!K$5:K$33,$C8)&gt;0,COUNTIF('Camilere Yapılan Vaaz Programı'!K$5:K$33,$C8),"")</f>
      </c>
      <c r="L8" s="3"/>
      <c r="M8" s="3">
        <f>IF(COUNTIF('Camilere Yapılan Vaaz Programı'!M$5:M$33,$C8)&gt;0,COUNTIF('Camilere Yapılan Vaaz Programı'!M$5:M$33,$C8),"")</f>
      </c>
      <c r="N8" s="3">
        <f>IF(COUNTIF('Camilere Yapılan Vaaz Programı'!N$5:N$33,$C8)&gt;0,COUNTIF('Camilere Yapılan Vaaz Programı'!N$5:N$33,$C8),"")</f>
      </c>
      <c r="O8" s="3">
        <f>IF(COUNTIF('Camilere Yapılan Vaaz Programı'!P$5:P$33,$C8)&gt;0,COUNTIF('Camilere Yapılan Vaaz Programı'!P$5:P$33,$C8),"")</f>
      </c>
      <c r="P8" s="3">
        <f>IF(COUNTIF('Camilere Yapılan Vaaz Programı'!Q$5:Q$33,$C8)&gt;0,COUNTIF('Camilere Yapılan Vaaz Programı'!Q$5:Q$33,$C8),"")</f>
      </c>
      <c r="Q8" s="3">
        <f>IF(COUNTIF('Camilere Yapılan Vaaz Programı'!S$5:S$33,$C8)&gt;0,COUNTIF('Camilere Yapılan Vaaz Programı'!S$5:S$33,$C8),"")</f>
      </c>
      <c r="R8" s="3"/>
      <c r="S8" s="3">
        <f>IF(COUNTIF('Camilere Yapılan Vaaz Programı'!T$5:T$33,$C8)&gt;0,COUNTIF('Camilere Yapılan Vaaz Programı'!T$5:T$33,$C8),"")</f>
      </c>
      <c r="T8" s="3">
        <f>IF(COUNTIF('Camilere Yapılan Vaaz Programı'!U$5:U$33,$C8)&gt;0,COUNTIF('Camilere Yapılan Vaaz Programı'!U$5:U$33,$C8),"")</f>
      </c>
      <c r="U8" s="3">
        <f>IF(COUNTIF('Camilere Yapılan Vaaz Programı'!V$5:V$33,$C8)&gt;0,COUNTIF('Camilere Yapılan Vaaz Programı'!V$5:V$33,$C8),"")</f>
      </c>
      <c r="V8" s="6">
        <f>IF(COUNTIF('Camilere Yapılan Vaaz Programı'!W$5:W$33,$C8)&gt;0,COUNTIF('Camilere Yapılan Vaaz Programı'!W$5:W$33,$C8),"")</f>
      </c>
      <c r="W8" s="11">
        <f>IF(COUNTIF('Camilere Yapılan Vaaz Programı'!X$5:X$33,$C8)&gt;0,COUNTIF('Camilere Yapılan Vaaz Programı'!X$5:X$33,$C8),"")</f>
      </c>
      <c r="X8" s="3">
        <f>IF(COUNTIF('Camilere Yapılan Vaaz Programı'!Y$5:Y$33,$C8)&gt;0,COUNTIF('Camilere Yapılan Vaaz Programı'!Y$5:Y$33,$C8),"")</f>
      </c>
      <c r="Y8" s="3"/>
      <c r="Z8" s="3">
        <f>IF(COUNTIF('Camilere Yapılan Vaaz Programı'!AA$5:AA$33,$C8)&gt;0,COUNTIF('Camilere Yapılan Vaaz Programı'!AA$5:AA$33,$C8),"")</f>
      </c>
      <c r="AA8" s="3">
        <f>IF(COUNTIF('Camilere Yapılan Vaaz Programı'!AB$5:AB$33,$C8)&gt;0,COUNTIF('Camilere Yapılan Vaaz Programı'!AB$5:AB$33,$C8),"")</f>
      </c>
      <c r="AB8" s="3">
        <f>IF(COUNTIF('Camilere Yapılan Vaaz Programı'!AD$5:AD$33,$C8)&gt;0,COUNTIF('Camilere Yapılan Vaaz Programı'!AD$5:AD$33,$C8),"")</f>
      </c>
      <c r="AC8" s="3">
        <f>IF(COUNTIF('Camilere Yapılan Vaaz Programı'!AE$5:AE$33,$C8)&gt;0,COUNTIF('Camilere Yapılan Vaaz Programı'!AE$5:AE$33,$C8),"")</f>
      </c>
      <c r="AD8" s="3">
        <f>IF(COUNTIF('Camilere Yapılan Vaaz Programı'!AG$5:AG$33,$C8)&gt;0,COUNTIF('Camilere Yapılan Vaaz Programı'!AG$5:AG$33,$C8),"")</f>
      </c>
      <c r="AE8" s="3"/>
      <c r="AF8" s="3">
        <f>IF(COUNTIF('Camilere Yapılan Vaaz Programı'!AH$5:AH$33,$C8)&gt;0,COUNTIF('Camilere Yapılan Vaaz Programı'!AH$5:AH$33,$C8),"")</f>
      </c>
      <c r="AG8" s="3">
        <f>IF(COUNTIF('Camilere Yapılan Vaaz Programı'!AI$5:AI$33,$C8)&gt;0,COUNTIF('Camilere Yapılan Vaaz Programı'!AI$5:AI$33,$C8),"")</f>
      </c>
      <c r="AH8" s="3">
        <f>IF(COUNTIF('Camilere Yapılan Vaaz Programı'!AJ$5:AJ$33,$C8)&gt;0,COUNTIF('Camilere Yapılan Vaaz Programı'!AJ$5:AJ$33,$C8),"")</f>
      </c>
      <c r="AI8" s="3">
        <f>IF(COUNTIF('Camilere Yapılan Vaaz Programı'!AK$5:AK$33,$C8)&gt;0,COUNTIF('Camilere Yapılan Vaaz Programı'!AK$5:AK$33,$C8),"")</f>
      </c>
      <c r="AJ8" s="6">
        <f>IF(COUNTIF('Camilere Yapılan Vaaz Programı'!AL$5:AL$33,$C8)&gt;0,COUNTIF('Camilere Yapılan Vaaz Programı'!AL$5:AL$33,$C8),"")</f>
      </c>
      <c r="AK8" s="165"/>
      <c r="AL8" s="165"/>
      <c r="AM8" s="11">
        <f>IF(COUNTIF('Camilere Yapılan Vaaz Programı'!AM$5:AM$33,$C8)&gt;0,COUNTIF('Camilere Yapılan Vaaz Programı'!AM$5:AM$33,$C8),"")</f>
      </c>
      <c r="AN8" s="3">
        <f>IF(COUNTIF('Camilere Yapılan Vaaz Programı'!AN$5:AN$33,$C8)&gt;0,COUNTIF('Camilere Yapılan Vaaz Programı'!AN$5:AN$33,$C8),"")</f>
      </c>
      <c r="AO8" s="3"/>
      <c r="AP8" s="3">
        <f>IF(COUNTIF('Camilere Yapılan Vaaz Programı'!AP$5:AP$33,$C8)&gt;0,COUNTIF('Camilere Yapılan Vaaz Programı'!AP$5:AP$33,$C8),"")</f>
      </c>
      <c r="AQ8" s="3">
        <f>IF(COUNTIF('Camilere Yapılan Vaaz Programı'!AQ$5:AQ$33,$C8)&gt;0,COUNTIF('Camilere Yapılan Vaaz Programı'!AQ$5:AQ$33,$C8),"")</f>
      </c>
      <c r="AR8" s="3"/>
      <c r="AS8" s="3">
        <f>IF(COUNTIF('Camilere Yapılan Vaaz Programı'!AS$5:AS$33,$C8)&gt;0,COUNTIF('Camilere Yapılan Vaaz Programı'!AS$5:AS$33,$C8),"")</f>
      </c>
      <c r="AT8" s="3">
        <f>IF(COUNTIF('Camilere Yapılan Vaaz Programı'!AT$5:AT$33,$C8)&gt;0,COUNTIF('Camilere Yapılan Vaaz Programı'!AT$5:AT$33,$C8),"")</f>
      </c>
      <c r="AU8" s="3"/>
      <c r="AV8" s="3">
        <f>IF(COUNTIF('Camilere Yapılan Vaaz Programı'!AV$5:AV$33,$C8)&gt;0,COUNTIF('Camilere Yapılan Vaaz Programı'!AV$5:AV$33,$C8),"")</f>
      </c>
      <c r="AW8" s="3">
        <f>IF(COUNTIF('Camilere Yapılan Vaaz Programı'!AW$5:AW$33,$C8)&gt;0,COUNTIF('Camilere Yapılan Vaaz Programı'!AW$5:AW$33,$C8),"")</f>
      </c>
      <c r="AX8" s="3">
        <f>IF(COUNTIF('Camilere Yapılan Vaaz Programı'!AX$5:AX$33,$C8)&gt;0,COUNTIF('Camilere Yapılan Vaaz Programı'!AX$5:AX$33,$C8),"")</f>
      </c>
      <c r="AY8" s="3">
        <f>IF(COUNTIF('Camilere Yapılan Vaaz Programı'!AY$5:AY$33,$C8)&gt;0,COUNTIF('Camilere Yapılan Vaaz Programı'!AY$5:AY$33,$C8),"")</f>
      </c>
      <c r="AZ8" s="3">
        <f>IF(COUNTIF('Camilere Yapılan Vaaz Programı'!AZ$5:AZ$33,$C8)&gt;0,COUNTIF('Camilere Yapılan Vaaz Programı'!AZ$5:AZ$33,$C8),"")</f>
      </c>
      <c r="BA8" s="6">
        <f>IF(COUNTIF('Camilere Yapılan Vaaz Programı'!BA$5:BA$33,$C8)&gt;0,COUNTIF('Camilere Yapılan Vaaz Programı'!BA$5:BA$33,$C8),"")</f>
      </c>
    </row>
    <row r="9" spans="1:53" ht="15">
      <c r="A9" s="37">
        <v>5</v>
      </c>
      <c r="B9" s="38" t="s">
        <v>23</v>
      </c>
      <c r="C9" s="39" t="s">
        <v>30</v>
      </c>
      <c r="D9" s="17">
        <f t="shared" si="1"/>
      </c>
      <c r="E9" s="13">
        <f t="shared" si="2"/>
      </c>
      <c r="F9" s="2">
        <f t="shared" si="3"/>
      </c>
      <c r="G9" s="14">
        <f t="shared" si="4"/>
      </c>
      <c r="H9" s="11">
        <f>IF(COUNTIF('Camilere Yapılan Vaaz Programı'!H$5:H$33,$C9)&gt;0,COUNTIF('Camilere Yapılan Vaaz Programı'!H$5:H$33,$C9),"")</f>
      </c>
      <c r="I9" s="160"/>
      <c r="J9" s="3">
        <f>IF(COUNTIF('Camilere Yapılan Vaaz Programı'!J$5:J$33,$C9)&gt;0,COUNTIF('Camilere Yapılan Vaaz Programı'!J$5:J$33,$C9),"")</f>
      </c>
      <c r="K9" s="3">
        <f>IF(COUNTIF('Camilere Yapılan Vaaz Programı'!K$5:K$33,$C9)&gt;0,COUNTIF('Camilere Yapılan Vaaz Programı'!K$5:K$33,$C9),"")</f>
      </c>
      <c r="L9" s="3"/>
      <c r="M9" s="3">
        <f>IF(COUNTIF('Camilere Yapılan Vaaz Programı'!M$5:M$33,$C9)&gt;0,COUNTIF('Camilere Yapılan Vaaz Programı'!M$5:M$33,$C9),"")</f>
      </c>
      <c r="N9" s="3">
        <f>IF(COUNTIF('Camilere Yapılan Vaaz Programı'!N$5:N$33,$C9)&gt;0,COUNTIF('Camilere Yapılan Vaaz Programı'!N$5:N$33,$C9),"")</f>
      </c>
      <c r="O9" s="3">
        <f>IF(COUNTIF('Camilere Yapılan Vaaz Programı'!P$5:P$33,$C9)&gt;0,COUNTIF('Camilere Yapılan Vaaz Programı'!P$5:P$33,$C9),"")</f>
      </c>
      <c r="P9" s="3">
        <f>IF(COUNTIF('Camilere Yapılan Vaaz Programı'!Q$5:Q$33,$C9)&gt;0,COUNTIF('Camilere Yapılan Vaaz Programı'!Q$5:Q$33,$C9),"")</f>
      </c>
      <c r="Q9" s="3">
        <f>IF(COUNTIF('Camilere Yapılan Vaaz Programı'!S$5:S$33,$C9)&gt;0,COUNTIF('Camilere Yapılan Vaaz Programı'!S$5:S$33,$C9),"")</f>
      </c>
      <c r="R9" s="3"/>
      <c r="S9" s="3">
        <f>IF(COUNTIF('Camilere Yapılan Vaaz Programı'!T$5:T$33,$C9)&gt;0,COUNTIF('Camilere Yapılan Vaaz Programı'!T$5:T$33,$C9),"")</f>
      </c>
      <c r="T9" s="3">
        <f>IF(COUNTIF('Camilere Yapılan Vaaz Programı'!U$5:U$33,$C9)&gt;0,COUNTIF('Camilere Yapılan Vaaz Programı'!U$5:U$33,$C9),"")</f>
      </c>
      <c r="U9" s="3">
        <f>IF(COUNTIF('Camilere Yapılan Vaaz Programı'!V$5:V$33,$C9)&gt;0,COUNTIF('Camilere Yapılan Vaaz Programı'!V$5:V$33,$C9),"")</f>
      </c>
      <c r="V9" s="6">
        <f>IF(COUNTIF('Camilere Yapılan Vaaz Programı'!W$5:W$33,$C9)&gt;0,COUNTIF('Camilere Yapılan Vaaz Programı'!W$5:W$33,$C9),"")</f>
      </c>
      <c r="W9" s="11">
        <f>IF(COUNTIF('Camilere Yapılan Vaaz Programı'!X$5:X$33,$C9)&gt;0,COUNTIF('Camilere Yapılan Vaaz Programı'!X$5:X$33,$C9),"")</f>
      </c>
      <c r="X9" s="3">
        <f>IF(COUNTIF('Camilere Yapılan Vaaz Programı'!Y$5:Y$33,$C9)&gt;0,COUNTIF('Camilere Yapılan Vaaz Programı'!Y$5:Y$33,$C9),"")</f>
      </c>
      <c r="Y9" s="3"/>
      <c r="Z9" s="3">
        <f>IF(COUNTIF('Camilere Yapılan Vaaz Programı'!AA$5:AA$33,$C9)&gt;0,COUNTIF('Camilere Yapılan Vaaz Programı'!AA$5:AA$33,$C9),"")</f>
      </c>
      <c r="AA9" s="3">
        <f>IF(COUNTIF('Camilere Yapılan Vaaz Programı'!AB$5:AB$33,$C9)&gt;0,COUNTIF('Camilere Yapılan Vaaz Programı'!AB$5:AB$33,$C9),"")</f>
      </c>
      <c r="AB9" s="3">
        <f>IF(COUNTIF('Camilere Yapılan Vaaz Programı'!AD$5:AD$33,$C9)&gt;0,COUNTIF('Camilere Yapılan Vaaz Programı'!AD$5:AD$33,$C9),"")</f>
      </c>
      <c r="AC9" s="3">
        <f>IF(COUNTIF('Camilere Yapılan Vaaz Programı'!AE$5:AE$33,$C9)&gt;0,COUNTIF('Camilere Yapılan Vaaz Programı'!AE$5:AE$33,$C9),"")</f>
      </c>
      <c r="AD9" s="3">
        <f>IF(COUNTIF('Camilere Yapılan Vaaz Programı'!AG$5:AG$33,$C9)&gt;0,COUNTIF('Camilere Yapılan Vaaz Programı'!AG$5:AG$33,$C9),"")</f>
      </c>
      <c r="AE9" s="3"/>
      <c r="AF9" s="3">
        <f>IF(COUNTIF('Camilere Yapılan Vaaz Programı'!AH$5:AH$33,$C9)&gt;0,COUNTIF('Camilere Yapılan Vaaz Programı'!AH$5:AH$33,$C9),"")</f>
      </c>
      <c r="AG9" s="3">
        <f>IF(COUNTIF('Camilere Yapılan Vaaz Programı'!AI$5:AI$33,$C9)&gt;0,COUNTIF('Camilere Yapılan Vaaz Programı'!AI$5:AI$33,$C9),"")</f>
      </c>
      <c r="AH9" s="3">
        <f>IF(COUNTIF('Camilere Yapılan Vaaz Programı'!AJ$5:AJ$33,$C9)&gt;0,COUNTIF('Camilere Yapılan Vaaz Programı'!AJ$5:AJ$33,$C9),"")</f>
      </c>
      <c r="AI9" s="3">
        <f>IF(COUNTIF('Camilere Yapılan Vaaz Programı'!AK$5:AK$33,$C9)&gt;0,COUNTIF('Camilere Yapılan Vaaz Programı'!AK$5:AK$33,$C9),"")</f>
      </c>
      <c r="AJ9" s="6">
        <f>IF(COUNTIF('Camilere Yapılan Vaaz Programı'!AL$5:AL$33,$C9)&gt;0,COUNTIF('Camilere Yapılan Vaaz Programı'!AL$5:AL$33,$C9),"")</f>
      </c>
      <c r="AK9" s="165"/>
      <c r="AL9" s="165"/>
      <c r="AM9" s="11">
        <f>IF(COUNTIF('Camilere Yapılan Vaaz Programı'!AM$5:AM$33,$C9)&gt;0,COUNTIF('Camilere Yapılan Vaaz Programı'!AM$5:AM$33,$C9),"")</f>
      </c>
      <c r="AN9" s="3">
        <f>IF(COUNTIF('Camilere Yapılan Vaaz Programı'!AN$5:AN$33,$C9)&gt;0,COUNTIF('Camilere Yapılan Vaaz Programı'!AN$5:AN$33,$C9),"")</f>
      </c>
      <c r="AO9" s="3"/>
      <c r="AP9" s="3">
        <f>IF(COUNTIF('Camilere Yapılan Vaaz Programı'!AP$5:AP$33,$C9)&gt;0,COUNTIF('Camilere Yapılan Vaaz Programı'!AP$5:AP$33,$C9),"")</f>
      </c>
      <c r="AQ9" s="3">
        <f>IF(COUNTIF('Camilere Yapılan Vaaz Programı'!AQ$5:AQ$33,$C9)&gt;0,COUNTIF('Camilere Yapılan Vaaz Programı'!AQ$5:AQ$33,$C9),"")</f>
      </c>
      <c r="AR9" s="3"/>
      <c r="AS9" s="3">
        <f>IF(COUNTIF('Camilere Yapılan Vaaz Programı'!AS$5:AS$33,$C9)&gt;0,COUNTIF('Camilere Yapılan Vaaz Programı'!AS$5:AS$33,$C9),"")</f>
      </c>
      <c r="AT9" s="3">
        <f>IF(COUNTIF('Camilere Yapılan Vaaz Programı'!AT$5:AT$33,$C9)&gt;0,COUNTIF('Camilere Yapılan Vaaz Programı'!AT$5:AT$33,$C9),"")</f>
      </c>
      <c r="AU9" s="3"/>
      <c r="AV9" s="3">
        <f>IF(COUNTIF('Camilere Yapılan Vaaz Programı'!AV$5:AV$33,$C9)&gt;0,COUNTIF('Camilere Yapılan Vaaz Programı'!AV$5:AV$33,$C9),"")</f>
      </c>
      <c r="AW9" s="3">
        <f>IF(COUNTIF('Camilere Yapılan Vaaz Programı'!AW$5:AW$33,$C9)&gt;0,COUNTIF('Camilere Yapılan Vaaz Programı'!AW$5:AW$33,$C9),"")</f>
      </c>
      <c r="AX9" s="3">
        <f>IF(COUNTIF('Camilere Yapılan Vaaz Programı'!AX$5:AX$33,$C9)&gt;0,COUNTIF('Camilere Yapılan Vaaz Programı'!AX$5:AX$33,$C9),"")</f>
      </c>
      <c r="AY9" s="3">
        <f>IF(COUNTIF('Camilere Yapılan Vaaz Programı'!AY$5:AY$33,$C9)&gt;0,COUNTIF('Camilere Yapılan Vaaz Programı'!AY$5:AY$33,$C9),"")</f>
      </c>
      <c r="AZ9" s="3">
        <f>IF(COUNTIF('Camilere Yapılan Vaaz Programı'!AZ$5:AZ$33,$C9)&gt;0,COUNTIF('Camilere Yapılan Vaaz Programı'!AZ$5:AZ$33,$C9),"")</f>
      </c>
      <c r="BA9" s="6">
        <f>IF(COUNTIF('Camilere Yapılan Vaaz Programı'!BA$5:BA$33,$C9)&gt;0,COUNTIF('Camilere Yapılan Vaaz Programı'!BA$5:BA$33,$C9),"")</f>
      </c>
    </row>
    <row r="10" spans="1:53" ht="15">
      <c r="A10" s="46">
        <v>6</v>
      </c>
      <c r="B10" s="47" t="s">
        <v>13</v>
      </c>
      <c r="C10" s="48" t="s">
        <v>31</v>
      </c>
      <c r="D10" s="17">
        <f t="shared" si="1"/>
        <v>4</v>
      </c>
      <c r="E10" s="13">
        <f t="shared" si="2"/>
        <v>1</v>
      </c>
      <c r="F10" s="2">
        <f t="shared" si="3"/>
        <v>1</v>
      </c>
      <c r="G10" s="14">
        <f t="shared" si="4"/>
        <v>2</v>
      </c>
      <c r="H10" s="11">
        <f>IF(COUNTIF('Camilere Yapılan Vaaz Programı'!H$5:H$33,$C10)&gt;0,COUNTIF('Camilere Yapılan Vaaz Programı'!H$5:H$33,$C10),"")</f>
      </c>
      <c r="I10" s="160"/>
      <c r="J10" s="3">
        <f>IF(COUNTIF('Camilere Yapılan Vaaz Programı'!J$5:J$33,$C10)&gt;0,COUNTIF('Camilere Yapılan Vaaz Programı'!J$5:J$33,$C10),"")</f>
      </c>
      <c r="K10" s="3">
        <f>IF(COUNTIF('Camilere Yapılan Vaaz Programı'!K$5:K$33,$C10)&gt;0,COUNTIF('Camilere Yapılan Vaaz Programı'!K$5:K$33,$C10),"")</f>
      </c>
      <c r="L10" s="3"/>
      <c r="M10" s="3">
        <f>IF(COUNTIF('Camilere Yapılan Vaaz Programı'!M$5:M$33,$C10)&gt;0,COUNTIF('Camilere Yapılan Vaaz Programı'!M$5:M$33,$C10),"")</f>
      </c>
      <c r="N10" s="3">
        <f>IF(COUNTIF('Camilere Yapılan Vaaz Programı'!N$5:N$33,$C10)&gt;0,COUNTIF('Camilere Yapılan Vaaz Programı'!N$5:N$33,$C10),"")</f>
      </c>
      <c r="O10" s="3">
        <f>IF(COUNTIF('Camilere Yapılan Vaaz Programı'!P$5:P$33,$C10)&gt;0,COUNTIF('Camilere Yapılan Vaaz Programı'!P$5:P$33,$C10),"")</f>
        <v>1</v>
      </c>
      <c r="P10" s="3">
        <f>IF(COUNTIF('Camilere Yapılan Vaaz Programı'!Q$5:Q$33,$C10)&gt;0,COUNTIF('Camilere Yapılan Vaaz Programı'!Q$5:Q$33,$C10),"")</f>
      </c>
      <c r="Q10" s="3">
        <f>IF(COUNTIF('Camilere Yapılan Vaaz Programı'!S$5:S$33,$C10)&gt;0,COUNTIF('Camilere Yapılan Vaaz Programı'!S$5:S$33,$C10),"")</f>
      </c>
      <c r="R10" s="3"/>
      <c r="S10" s="3">
        <f>IF(COUNTIF('Camilere Yapılan Vaaz Programı'!T$5:T$33,$C10)&gt;0,COUNTIF('Camilere Yapılan Vaaz Programı'!T$5:T$33,$C10),"")</f>
      </c>
      <c r="T10" s="3">
        <f>IF(COUNTIF('Camilere Yapılan Vaaz Programı'!U$5:U$33,$C10)&gt;0,COUNTIF('Camilere Yapılan Vaaz Programı'!U$5:U$33,$C10),"")</f>
      </c>
      <c r="U10" s="3">
        <f>IF(COUNTIF('Camilere Yapılan Vaaz Programı'!V$5:V$33,$C10)&gt;0,COUNTIF('Camilere Yapılan Vaaz Programı'!V$5:V$33,$C10),"")</f>
      </c>
      <c r="V10" s="6">
        <f>IF(COUNTIF('Camilere Yapılan Vaaz Programı'!W$5:W$33,$C10)&gt;0,COUNTIF('Camilere Yapılan Vaaz Programı'!W$5:W$33,$C10),"")</f>
      </c>
      <c r="W10" s="11">
        <f>IF(COUNTIF('Camilere Yapılan Vaaz Programı'!X$5:X$33,$C10)&gt;0,COUNTIF('Camilere Yapılan Vaaz Programı'!X$5:X$33,$C10),"")</f>
      </c>
      <c r="X10" s="3">
        <f>IF(COUNTIF('Camilere Yapılan Vaaz Programı'!Y$5:Y$33,$C10)&gt;0,COUNTIF('Camilere Yapılan Vaaz Programı'!Y$5:Y$33,$C10),"")</f>
      </c>
      <c r="Y10" s="3"/>
      <c r="Z10" s="3">
        <f>IF(COUNTIF('Camilere Yapılan Vaaz Programı'!AA$5:AA$33,$C10)&gt;0,COUNTIF('Camilere Yapılan Vaaz Programı'!AA$5:AA$33,$C10),"")</f>
        <v>1</v>
      </c>
      <c r="AA10" s="3">
        <f>IF(COUNTIF('Camilere Yapılan Vaaz Programı'!AB$5:AB$33,$C10)&gt;0,COUNTIF('Camilere Yapılan Vaaz Programı'!AB$5:AB$33,$C10),"")</f>
      </c>
      <c r="AB10" s="3">
        <f>IF(COUNTIF('Camilere Yapılan Vaaz Programı'!AD$5:AD$33,$C10)&gt;0,COUNTIF('Camilere Yapılan Vaaz Programı'!AD$5:AD$33,$C10),"")</f>
      </c>
      <c r="AC10" s="3">
        <f>IF(COUNTIF('Camilere Yapılan Vaaz Programı'!AE$5:AE$33,$C10)&gt;0,COUNTIF('Camilere Yapılan Vaaz Programı'!AE$5:AE$33,$C10),"")</f>
      </c>
      <c r="AD10" s="3">
        <f>IF(COUNTIF('Camilere Yapılan Vaaz Programı'!AG$5:AG$33,$C10)&gt;0,COUNTIF('Camilere Yapılan Vaaz Programı'!AG$5:AG$33,$C10),"")</f>
      </c>
      <c r="AE10" s="3"/>
      <c r="AF10" s="3">
        <f>IF(COUNTIF('Camilere Yapılan Vaaz Programı'!AH$5:AH$33,$C10)&gt;0,COUNTIF('Camilere Yapılan Vaaz Programı'!AH$5:AH$33,$C10),"")</f>
      </c>
      <c r="AG10" s="3">
        <f>IF(COUNTIF('Camilere Yapılan Vaaz Programı'!AI$5:AI$33,$C10)&gt;0,COUNTIF('Camilere Yapılan Vaaz Programı'!AI$5:AI$33,$C10),"")</f>
      </c>
      <c r="AH10" s="3">
        <f>IF(COUNTIF('Camilere Yapılan Vaaz Programı'!AJ$5:AJ$33,$C10)&gt;0,COUNTIF('Camilere Yapılan Vaaz Programı'!AJ$5:AJ$33,$C10),"")</f>
      </c>
      <c r="AI10" s="3">
        <f>IF(COUNTIF('Camilere Yapılan Vaaz Programı'!AK$5:AK$33,$C10)&gt;0,COUNTIF('Camilere Yapılan Vaaz Programı'!AK$5:AK$33,$C10),"")</f>
      </c>
      <c r="AJ10" s="6">
        <f>IF(COUNTIF('Camilere Yapılan Vaaz Programı'!AL$5:AL$33,$C10)&gt;0,COUNTIF('Camilere Yapılan Vaaz Programı'!AL$5:AL$33,$C10),"")</f>
      </c>
      <c r="AK10" s="165"/>
      <c r="AL10" s="165"/>
      <c r="AM10" s="11">
        <f>IF(COUNTIF('Camilere Yapılan Vaaz Programı'!AM$5:AM$33,$C10)&gt;0,COUNTIF('Camilere Yapılan Vaaz Programı'!AM$5:AM$33,$C10),"")</f>
        <v>1</v>
      </c>
      <c r="AN10" s="3">
        <f>IF(COUNTIF('Camilere Yapılan Vaaz Programı'!AN$5:AN$33,$C10)&gt;0,COUNTIF('Camilere Yapılan Vaaz Programı'!AN$5:AN$33,$C10),"")</f>
      </c>
      <c r="AO10" s="3"/>
      <c r="AP10" s="3">
        <f>IF(COUNTIF('Camilere Yapılan Vaaz Programı'!AP$5:AP$33,$C10)&gt;0,COUNTIF('Camilere Yapılan Vaaz Programı'!AP$5:AP$33,$C10),"")</f>
      </c>
      <c r="AQ10" s="3">
        <f>IF(COUNTIF('Camilere Yapılan Vaaz Programı'!AQ$5:AQ$33,$C10)&gt;0,COUNTIF('Camilere Yapılan Vaaz Programı'!AQ$5:AQ$33,$C10),"")</f>
      </c>
      <c r="AR10" s="3"/>
      <c r="AS10" s="3">
        <f>IF(COUNTIF('Camilere Yapılan Vaaz Programı'!AS$5:AS$33,$C10)&gt;0,COUNTIF('Camilere Yapılan Vaaz Programı'!AS$5:AS$33,$C10),"")</f>
        <v>1</v>
      </c>
      <c r="AT10" s="3">
        <f>IF(COUNTIF('Camilere Yapılan Vaaz Programı'!AT$5:AT$33,$C10)&gt;0,COUNTIF('Camilere Yapılan Vaaz Programı'!AT$5:AT$33,$C10),"")</f>
      </c>
      <c r="AU10" s="3"/>
      <c r="AV10" s="3">
        <f>IF(COUNTIF('Camilere Yapılan Vaaz Programı'!AV$5:AV$33,$C10)&gt;0,COUNTIF('Camilere Yapılan Vaaz Programı'!AV$5:AV$33,$C10),"")</f>
      </c>
      <c r="AW10" s="3">
        <f>IF(COUNTIF('Camilere Yapılan Vaaz Programı'!AW$5:AW$33,$C10)&gt;0,COUNTIF('Camilere Yapılan Vaaz Programı'!AW$5:AW$33,$C10),"")</f>
      </c>
      <c r="AX10" s="3">
        <f>IF(COUNTIF('Camilere Yapılan Vaaz Programı'!AX$5:AX$33,$C10)&gt;0,COUNTIF('Camilere Yapılan Vaaz Programı'!AX$5:AX$33,$C10),"")</f>
      </c>
      <c r="AY10" s="3">
        <f>IF(COUNTIF('Camilere Yapılan Vaaz Programı'!AY$5:AY$33,$C10)&gt;0,COUNTIF('Camilere Yapılan Vaaz Programı'!AY$5:AY$33,$C10),"")</f>
      </c>
      <c r="AZ10" s="3">
        <f>IF(COUNTIF('Camilere Yapılan Vaaz Programı'!AZ$5:AZ$33,$C10)&gt;0,COUNTIF('Camilere Yapılan Vaaz Programı'!AZ$5:AZ$33,$C10),"")</f>
      </c>
      <c r="BA10" s="6">
        <f>IF(COUNTIF('Camilere Yapılan Vaaz Programı'!BA$5:BA$33,$C10)&gt;0,COUNTIF('Camilere Yapılan Vaaz Programı'!BA$5:BA$33,$C10),"")</f>
      </c>
    </row>
    <row r="11" spans="1:53" ht="15">
      <c r="A11" s="46">
        <v>7</v>
      </c>
      <c r="B11" s="47" t="s">
        <v>14</v>
      </c>
      <c r="C11" s="48" t="s">
        <v>32</v>
      </c>
      <c r="D11" s="17">
        <f t="shared" si="1"/>
        <v>1</v>
      </c>
      <c r="E11" s="13">
        <f t="shared" si="2"/>
      </c>
      <c r="F11" s="2">
        <f t="shared" si="3"/>
      </c>
      <c r="G11" s="14">
        <f t="shared" si="4"/>
        <v>1</v>
      </c>
      <c r="H11" s="11">
        <f>IF(COUNTIF('Camilere Yapılan Vaaz Programı'!H$5:H$33,$C11)&gt;0,COUNTIF('Camilere Yapılan Vaaz Programı'!H$5:H$33,$C11),"")</f>
      </c>
      <c r="I11" s="160"/>
      <c r="J11" s="3">
        <f>IF(COUNTIF('Camilere Yapılan Vaaz Programı'!J$5:J$33,$C11)&gt;0,COUNTIF('Camilere Yapılan Vaaz Programı'!J$5:J$33,$C11),"")</f>
      </c>
      <c r="K11" s="3">
        <f>IF(COUNTIF('Camilere Yapılan Vaaz Programı'!K$5:K$33,$C11)&gt;0,COUNTIF('Camilere Yapılan Vaaz Programı'!K$5:K$33,$C11),"")</f>
      </c>
      <c r="L11" s="3"/>
      <c r="M11" s="3">
        <f>IF(COUNTIF('Camilere Yapılan Vaaz Programı'!M$5:M$33,$C11)&gt;0,COUNTIF('Camilere Yapılan Vaaz Programı'!M$5:M$33,$C11),"")</f>
      </c>
      <c r="N11" s="3">
        <f>IF(COUNTIF('Camilere Yapılan Vaaz Programı'!N$5:N$33,$C11)&gt;0,COUNTIF('Camilere Yapılan Vaaz Programı'!N$5:N$33,$C11),"")</f>
      </c>
      <c r="O11" s="3">
        <f>IF(COUNTIF('Camilere Yapılan Vaaz Programı'!P$5:P$33,$C11)&gt;0,COUNTIF('Camilere Yapılan Vaaz Programı'!P$5:P$33,$C11),"")</f>
      </c>
      <c r="P11" s="3">
        <f>IF(COUNTIF('Camilere Yapılan Vaaz Programı'!Q$5:Q$33,$C11)&gt;0,COUNTIF('Camilere Yapılan Vaaz Programı'!Q$5:Q$33,$C11),"")</f>
      </c>
      <c r="Q11" s="3">
        <f>IF(COUNTIF('Camilere Yapılan Vaaz Programı'!S$5:S$33,$C11)&gt;0,COUNTIF('Camilere Yapılan Vaaz Programı'!S$5:S$33,$C11),"")</f>
      </c>
      <c r="R11" s="3"/>
      <c r="S11" s="3">
        <f>IF(COUNTIF('Camilere Yapılan Vaaz Programı'!T$5:T$33,$C11)&gt;0,COUNTIF('Camilere Yapılan Vaaz Programı'!T$5:T$33,$C11),"")</f>
      </c>
      <c r="T11" s="3">
        <f>IF(COUNTIF('Camilere Yapılan Vaaz Programı'!U$5:U$33,$C11)&gt;0,COUNTIF('Camilere Yapılan Vaaz Programı'!U$5:U$33,$C11),"")</f>
      </c>
      <c r="U11" s="3">
        <f>IF(COUNTIF('Camilere Yapılan Vaaz Programı'!V$5:V$33,$C11)&gt;0,COUNTIF('Camilere Yapılan Vaaz Programı'!V$5:V$33,$C11),"")</f>
      </c>
      <c r="V11" s="6">
        <f>IF(COUNTIF('Camilere Yapılan Vaaz Programı'!W$5:W$33,$C11)&gt;0,COUNTIF('Camilere Yapılan Vaaz Programı'!W$5:W$33,$C11),"")</f>
      </c>
      <c r="W11" s="11">
        <f>IF(COUNTIF('Camilere Yapılan Vaaz Programı'!X$5:X$33,$C11)&gt;0,COUNTIF('Camilere Yapılan Vaaz Programı'!X$5:X$33,$C11),"")</f>
      </c>
      <c r="X11" s="3">
        <f>IF(COUNTIF('Camilere Yapılan Vaaz Programı'!Y$5:Y$33,$C11)&gt;0,COUNTIF('Camilere Yapılan Vaaz Programı'!Y$5:Y$33,$C11),"")</f>
      </c>
      <c r="Y11" s="3"/>
      <c r="Z11" s="3">
        <f>IF(COUNTIF('Camilere Yapılan Vaaz Programı'!AA$5:AA$33,$C11)&gt;0,COUNTIF('Camilere Yapılan Vaaz Programı'!AA$5:AA$33,$C11),"")</f>
      </c>
      <c r="AA11" s="3">
        <f>IF(COUNTIF('Camilere Yapılan Vaaz Programı'!AB$5:AB$33,$C11)&gt;0,COUNTIF('Camilere Yapılan Vaaz Programı'!AB$5:AB$33,$C11),"")</f>
      </c>
      <c r="AB11" s="3">
        <f>IF(COUNTIF('Camilere Yapılan Vaaz Programı'!AD$5:AD$33,$C11)&gt;0,COUNTIF('Camilere Yapılan Vaaz Programı'!AD$5:AD$33,$C11),"")</f>
      </c>
      <c r="AC11" s="3">
        <f>IF(COUNTIF('Camilere Yapılan Vaaz Programı'!AE$5:AE$33,$C11)&gt;0,COUNTIF('Camilere Yapılan Vaaz Programı'!AE$5:AE$33,$C11),"")</f>
      </c>
      <c r="AD11" s="3">
        <f>IF(COUNTIF('Camilere Yapılan Vaaz Programı'!AG$5:AG$33,$C11)&gt;0,COUNTIF('Camilere Yapılan Vaaz Programı'!AG$5:AG$33,$C11),"")</f>
      </c>
      <c r="AE11" s="3"/>
      <c r="AF11" s="3">
        <f>IF(COUNTIF('Camilere Yapılan Vaaz Programı'!AH$5:AH$33,$C11)&gt;0,COUNTIF('Camilere Yapılan Vaaz Programı'!AH$5:AH$33,$C11),"")</f>
      </c>
      <c r="AG11" s="3">
        <f>IF(COUNTIF('Camilere Yapılan Vaaz Programı'!AI$5:AI$33,$C11)&gt;0,COUNTIF('Camilere Yapılan Vaaz Programı'!AI$5:AI$33,$C11),"")</f>
      </c>
      <c r="AH11" s="3">
        <f>IF(COUNTIF('Camilere Yapılan Vaaz Programı'!AJ$5:AJ$33,$C11)&gt;0,COUNTIF('Camilere Yapılan Vaaz Programı'!AJ$5:AJ$33,$C11),"")</f>
      </c>
      <c r="AI11" s="3">
        <f>IF(COUNTIF('Camilere Yapılan Vaaz Programı'!AK$5:AK$33,$C11)&gt;0,COUNTIF('Camilere Yapılan Vaaz Programı'!AK$5:AK$33,$C11),"")</f>
      </c>
      <c r="AJ11" s="6">
        <f>IF(COUNTIF('Camilere Yapılan Vaaz Programı'!AL$5:AL$33,$C11)&gt;0,COUNTIF('Camilere Yapılan Vaaz Programı'!AL$5:AL$33,$C11),"")</f>
      </c>
      <c r="AK11" s="165"/>
      <c r="AL11" s="165"/>
      <c r="AM11" s="11">
        <f>IF(COUNTIF('Camilere Yapılan Vaaz Programı'!AM$5:AM$33,$C11)&gt;0,COUNTIF('Camilere Yapılan Vaaz Programı'!AM$5:AM$33,$C11),"")</f>
      </c>
      <c r="AN11" s="3">
        <f>IF(COUNTIF('Camilere Yapılan Vaaz Programı'!AN$5:AN$33,$C11)&gt;0,COUNTIF('Camilere Yapılan Vaaz Programı'!AN$5:AN$33,$C11),"")</f>
      </c>
      <c r="AO11" s="3"/>
      <c r="AP11" s="3">
        <f>IF(COUNTIF('Camilere Yapılan Vaaz Programı'!AP$5:AP$33,$C11)&gt;0,COUNTIF('Camilere Yapılan Vaaz Programı'!AP$5:AP$33,$C11),"")</f>
      </c>
      <c r="AQ11" s="3">
        <f>IF(COUNTIF('Camilere Yapılan Vaaz Programı'!AQ$5:AQ$33,$C11)&gt;0,COUNTIF('Camilere Yapılan Vaaz Programı'!AQ$5:AQ$33,$C11),"")</f>
      </c>
      <c r="AR11" s="3"/>
      <c r="AS11" s="3">
        <f>IF(COUNTIF('Camilere Yapılan Vaaz Programı'!AS$5:AS$33,$C11)&gt;0,COUNTIF('Camilere Yapılan Vaaz Programı'!AS$5:AS$33,$C11),"")</f>
        <v>1</v>
      </c>
      <c r="AT11" s="3">
        <f>IF(COUNTIF('Camilere Yapılan Vaaz Programı'!AT$5:AT$33,$C11)&gt;0,COUNTIF('Camilere Yapılan Vaaz Programı'!AT$5:AT$33,$C11),"")</f>
      </c>
      <c r="AU11" s="3"/>
      <c r="AV11" s="3">
        <f>IF(COUNTIF('Camilere Yapılan Vaaz Programı'!AV$5:AV$33,$C11)&gt;0,COUNTIF('Camilere Yapılan Vaaz Programı'!AV$5:AV$33,$C11),"")</f>
      </c>
      <c r="AW11" s="3">
        <f>IF(COUNTIF('Camilere Yapılan Vaaz Programı'!AW$5:AW$33,$C11)&gt;0,COUNTIF('Camilere Yapılan Vaaz Programı'!AW$5:AW$33,$C11),"")</f>
      </c>
      <c r="AX11" s="3">
        <f>IF(COUNTIF('Camilere Yapılan Vaaz Programı'!AX$5:AX$33,$C11)&gt;0,COUNTIF('Camilere Yapılan Vaaz Programı'!AX$5:AX$33,$C11),"")</f>
      </c>
      <c r="AY11" s="3">
        <f>IF(COUNTIF('Camilere Yapılan Vaaz Programı'!AY$5:AY$33,$C11)&gt;0,COUNTIF('Camilere Yapılan Vaaz Programı'!AY$5:AY$33,$C11),"")</f>
      </c>
      <c r="AZ11" s="3">
        <f>IF(COUNTIF('Camilere Yapılan Vaaz Programı'!AZ$5:AZ$33,$C11)&gt;0,COUNTIF('Camilere Yapılan Vaaz Programı'!AZ$5:AZ$33,$C11),"")</f>
      </c>
      <c r="BA11" s="6">
        <f>IF(COUNTIF('Camilere Yapılan Vaaz Programı'!BA$5:BA$33,$C11)&gt;0,COUNTIF('Camilere Yapılan Vaaz Programı'!BA$5:BA$33,$C11),"")</f>
      </c>
    </row>
    <row r="12" spans="1:53" ht="15">
      <c r="A12" s="46">
        <v>8</v>
      </c>
      <c r="B12" s="47" t="s">
        <v>15</v>
      </c>
      <c r="C12" s="48" t="s">
        <v>33</v>
      </c>
      <c r="D12" s="17">
        <f t="shared" si="1"/>
        <v>1</v>
      </c>
      <c r="E12" s="13">
        <f t="shared" si="2"/>
        <v>1</v>
      </c>
      <c r="F12" s="2">
        <f t="shared" si="3"/>
      </c>
      <c r="G12" s="14">
        <f t="shared" si="4"/>
      </c>
      <c r="H12" s="11">
        <f>IF(COUNTIF('Camilere Yapılan Vaaz Programı'!H$5:H$33,$C12)&gt;0,COUNTIF('Camilere Yapılan Vaaz Programı'!H$5:H$33,$C12),"")</f>
      </c>
      <c r="I12" s="160"/>
      <c r="J12" s="3">
        <f>IF(COUNTIF('Camilere Yapılan Vaaz Programı'!J$5:J$33,$C12)&gt;0,COUNTIF('Camilere Yapılan Vaaz Programı'!J$5:J$33,$C12),"")</f>
        <v>1</v>
      </c>
      <c r="K12" s="3">
        <f>IF(COUNTIF('Camilere Yapılan Vaaz Programı'!K$5:K$33,$C12)&gt;0,COUNTIF('Camilere Yapılan Vaaz Programı'!K$5:K$33,$C12),"")</f>
      </c>
      <c r="L12" s="3"/>
      <c r="M12" s="3">
        <f>IF(COUNTIF('Camilere Yapılan Vaaz Programı'!M$5:M$33,$C12)&gt;0,COUNTIF('Camilere Yapılan Vaaz Programı'!M$5:M$33,$C12),"")</f>
      </c>
      <c r="N12" s="3">
        <f>IF(COUNTIF('Camilere Yapılan Vaaz Programı'!N$5:N$33,$C12)&gt;0,COUNTIF('Camilere Yapılan Vaaz Programı'!N$5:N$33,$C12),"")</f>
      </c>
      <c r="O12" s="3">
        <f>IF(COUNTIF('Camilere Yapılan Vaaz Programı'!P$5:P$33,$C12)&gt;0,COUNTIF('Camilere Yapılan Vaaz Programı'!P$5:P$33,$C12),"")</f>
      </c>
      <c r="P12" s="3">
        <f>IF(COUNTIF('Camilere Yapılan Vaaz Programı'!Q$5:Q$33,$C12)&gt;0,COUNTIF('Camilere Yapılan Vaaz Programı'!Q$5:Q$33,$C12),"")</f>
      </c>
      <c r="Q12" s="3">
        <f>IF(COUNTIF('Camilere Yapılan Vaaz Programı'!S$5:S$33,$C12)&gt;0,COUNTIF('Camilere Yapılan Vaaz Programı'!S$5:S$33,$C12),"")</f>
      </c>
      <c r="R12" s="3"/>
      <c r="S12" s="3">
        <f>IF(COUNTIF('Camilere Yapılan Vaaz Programı'!T$5:T$33,$C12)&gt;0,COUNTIF('Camilere Yapılan Vaaz Programı'!T$5:T$33,$C12),"")</f>
      </c>
      <c r="T12" s="3">
        <f>IF(COUNTIF('Camilere Yapılan Vaaz Programı'!U$5:U$33,$C12)&gt;0,COUNTIF('Camilere Yapılan Vaaz Programı'!U$5:U$33,$C12),"")</f>
      </c>
      <c r="U12" s="3">
        <f>IF(COUNTIF('Camilere Yapılan Vaaz Programı'!V$5:V$33,$C12)&gt;0,COUNTIF('Camilere Yapılan Vaaz Programı'!V$5:V$33,$C12),"")</f>
      </c>
      <c r="V12" s="6">
        <f>IF(COUNTIF('Camilere Yapılan Vaaz Programı'!W$5:W$33,$C12)&gt;0,COUNTIF('Camilere Yapılan Vaaz Programı'!W$5:W$33,$C12),"")</f>
      </c>
      <c r="W12" s="11">
        <f>IF(COUNTIF('Camilere Yapılan Vaaz Programı'!X$5:X$33,$C12)&gt;0,COUNTIF('Camilere Yapılan Vaaz Programı'!X$5:X$33,$C12),"")</f>
      </c>
      <c r="X12" s="3">
        <f>IF(COUNTIF('Camilere Yapılan Vaaz Programı'!Y$5:Y$33,$C12)&gt;0,COUNTIF('Camilere Yapılan Vaaz Programı'!Y$5:Y$33,$C12),"")</f>
      </c>
      <c r="Y12" s="3"/>
      <c r="Z12" s="3">
        <f>IF(COUNTIF('Camilere Yapılan Vaaz Programı'!AA$5:AA$33,$C12)&gt;0,COUNTIF('Camilere Yapılan Vaaz Programı'!AA$5:AA$33,$C12),"")</f>
      </c>
      <c r="AA12" s="3">
        <f>IF(COUNTIF('Camilere Yapılan Vaaz Programı'!AB$5:AB$33,$C12)&gt;0,COUNTIF('Camilere Yapılan Vaaz Programı'!AB$5:AB$33,$C12),"")</f>
      </c>
      <c r="AB12" s="3">
        <f>IF(COUNTIF('Camilere Yapılan Vaaz Programı'!AD$5:AD$33,$C12)&gt;0,COUNTIF('Camilere Yapılan Vaaz Programı'!AD$5:AD$33,$C12),"")</f>
      </c>
      <c r="AC12" s="3">
        <f>IF(COUNTIF('Camilere Yapılan Vaaz Programı'!AE$5:AE$33,$C12)&gt;0,COUNTIF('Camilere Yapılan Vaaz Programı'!AE$5:AE$33,$C12),"")</f>
      </c>
      <c r="AD12" s="3">
        <f>IF(COUNTIF('Camilere Yapılan Vaaz Programı'!AG$5:AG$33,$C12)&gt;0,COUNTIF('Camilere Yapılan Vaaz Programı'!AG$5:AG$33,$C12),"")</f>
      </c>
      <c r="AE12" s="3"/>
      <c r="AF12" s="3">
        <f>IF(COUNTIF('Camilere Yapılan Vaaz Programı'!AH$5:AH$33,$C12)&gt;0,COUNTIF('Camilere Yapılan Vaaz Programı'!AH$5:AH$33,$C12),"")</f>
      </c>
      <c r="AG12" s="3">
        <f>IF(COUNTIF('Camilere Yapılan Vaaz Programı'!AI$5:AI$33,$C12)&gt;0,COUNTIF('Camilere Yapılan Vaaz Programı'!AI$5:AI$33,$C12),"")</f>
      </c>
      <c r="AH12" s="3">
        <f>IF(COUNTIF('Camilere Yapılan Vaaz Programı'!AJ$5:AJ$33,$C12)&gt;0,COUNTIF('Camilere Yapılan Vaaz Programı'!AJ$5:AJ$33,$C12),"")</f>
      </c>
      <c r="AI12" s="3">
        <f>IF(COUNTIF('Camilere Yapılan Vaaz Programı'!AK$5:AK$33,$C12)&gt;0,COUNTIF('Camilere Yapılan Vaaz Programı'!AK$5:AK$33,$C12),"")</f>
      </c>
      <c r="AJ12" s="6">
        <f>IF(COUNTIF('Camilere Yapılan Vaaz Programı'!AL$5:AL$33,$C12)&gt;0,COUNTIF('Camilere Yapılan Vaaz Programı'!AL$5:AL$33,$C12),"")</f>
      </c>
      <c r="AK12" s="165"/>
      <c r="AL12" s="165"/>
      <c r="AM12" s="11">
        <f>IF(COUNTIF('Camilere Yapılan Vaaz Programı'!AM$5:AM$33,$C12)&gt;0,COUNTIF('Camilere Yapılan Vaaz Programı'!AM$5:AM$33,$C12),"")</f>
      </c>
      <c r="AN12" s="3">
        <f>IF(COUNTIF('Camilere Yapılan Vaaz Programı'!AN$5:AN$33,$C12)&gt;0,COUNTIF('Camilere Yapılan Vaaz Programı'!AN$5:AN$33,$C12),"")</f>
      </c>
      <c r="AO12" s="3"/>
      <c r="AP12" s="3">
        <f>IF(COUNTIF('Camilere Yapılan Vaaz Programı'!AP$5:AP$33,$C12)&gt;0,COUNTIF('Camilere Yapılan Vaaz Programı'!AP$5:AP$33,$C12),"")</f>
      </c>
      <c r="AQ12" s="3">
        <f>IF(COUNTIF('Camilere Yapılan Vaaz Programı'!AQ$5:AQ$33,$C12)&gt;0,COUNTIF('Camilere Yapılan Vaaz Programı'!AQ$5:AQ$33,$C12),"")</f>
      </c>
      <c r="AR12" s="3"/>
      <c r="AS12" s="3">
        <f>IF(COUNTIF('Camilere Yapılan Vaaz Programı'!AS$5:AS$33,$C12)&gt;0,COUNTIF('Camilere Yapılan Vaaz Programı'!AS$5:AS$33,$C12),"")</f>
      </c>
      <c r="AT12" s="3">
        <f>IF(COUNTIF('Camilere Yapılan Vaaz Programı'!AT$5:AT$33,$C12)&gt;0,COUNTIF('Camilere Yapılan Vaaz Programı'!AT$5:AT$33,$C12),"")</f>
      </c>
      <c r="AU12" s="3"/>
      <c r="AV12" s="3">
        <f>IF(COUNTIF('Camilere Yapılan Vaaz Programı'!AV$5:AV$33,$C12)&gt;0,COUNTIF('Camilere Yapılan Vaaz Programı'!AV$5:AV$33,$C12),"")</f>
      </c>
      <c r="AW12" s="3">
        <f>IF(COUNTIF('Camilere Yapılan Vaaz Programı'!AW$5:AW$33,$C12)&gt;0,COUNTIF('Camilere Yapılan Vaaz Programı'!AW$5:AW$33,$C12),"")</f>
      </c>
      <c r="AX12" s="3">
        <f>IF(COUNTIF('Camilere Yapılan Vaaz Programı'!AX$5:AX$33,$C12)&gt;0,COUNTIF('Camilere Yapılan Vaaz Programı'!AX$5:AX$33,$C12),"")</f>
      </c>
      <c r="AY12" s="3">
        <f>IF(COUNTIF('Camilere Yapılan Vaaz Programı'!AY$5:AY$33,$C12)&gt;0,COUNTIF('Camilere Yapılan Vaaz Programı'!AY$5:AY$33,$C12),"")</f>
      </c>
      <c r="AZ12" s="3">
        <f>IF(COUNTIF('Camilere Yapılan Vaaz Programı'!AZ$5:AZ$33,$C12)&gt;0,COUNTIF('Camilere Yapılan Vaaz Programı'!AZ$5:AZ$33,$C12),"")</f>
      </c>
      <c r="BA12" s="6">
        <f>IF(COUNTIF('Camilere Yapılan Vaaz Programı'!BA$5:BA$33,$C12)&gt;0,COUNTIF('Camilere Yapılan Vaaz Programı'!BA$5:BA$33,$C12),"")</f>
      </c>
    </row>
    <row r="13" spans="1:53" ht="15">
      <c r="A13" s="46">
        <v>9</v>
      </c>
      <c r="B13" s="47" t="s">
        <v>16</v>
      </c>
      <c r="C13" s="48" t="s">
        <v>34</v>
      </c>
      <c r="D13" s="17">
        <f t="shared" si="1"/>
        <v>1</v>
      </c>
      <c r="E13" s="13">
        <f t="shared" si="2"/>
      </c>
      <c r="F13" s="2">
        <f t="shared" si="3"/>
        <v>1</v>
      </c>
      <c r="G13" s="14">
        <f t="shared" si="4"/>
      </c>
      <c r="H13" s="11">
        <f>IF(COUNTIF('Camilere Yapılan Vaaz Programı'!H$5:H$33,$C13)&gt;0,COUNTIF('Camilere Yapılan Vaaz Programı'!H$5:H$33,$C13),"")</f>
      </c>
      <c r="I13" s="160"/>
      <c r="J13" s="3">
        <f>IF(COUNTIF('Camilere Yapılan Vaaz Programı'!J$5:J$33,$C13)&gt;0,COUNTIF('Camilere Yapılan Vaaz Programı'!J$5:J$33,$C13),"")</f>
      </c>
      <c r="K13" s="3">
        <f>IF(COUNTIF('Camilere Yapılan Vaaz Programı'!K$5:K$33,$C13)&gt;0,COUNTIF('Camilere Yapılan Vaaz Programı'!K$5:K$33,$C13),"")</f>
      </c>
      <c r="L13" s="3"/>
      <c r="M13" s="3">
        <f>IF(COUNTIF('Camilere Yapılan Vaaz Programı'!M$5:M$33,$C13)&gt;0,COUNTIF('Camilere Yapılan Vaaz Programı'!M$5:M$33,$C13),"")</f>
      </c>
      <c r="N13" s="3">
        <f>IF(COUNTIF('Camilere Yapılan Vaaz Programı'!N$5:N$33,$C13)&gt;0,COUNTIF('Camilere Yapılan Vaaz Programı'!N$5:N$33,$C13),"")</f>
      </c>
      <c r="O13" s="3">
        <f>IF(COUNTIF('Camilere Yapılan Vaaz Programı'!P$5:P$33,$C13)&gt;0,COUNTIF('Camilere Yapılan Vaaz Programı'!P$5:P$33,$C13),"")</f>
      </c>
      <c r="P13" s="3">
        <f>IF(COUNTIF('Camilere Yapılan Vaaz Programı'!Q$5:Q$33,$C13)&gt;0,COUNTIF('Camilere Yapılan Vaaz Programı'!Q$5:Q$33,$C13),"")</f>
      </c>
      <c r="Q13" s="3">
        <f>IF(COUNTIF('Camilere Yapılan Vaaz Programı'!S$5:S$33,$C13)&gt;0,COUNTIF('Camilere Yapılan Vaaz Programı'!S$5:S$33,$C13),"")</f>
      </c>
      <c r="R13" s="3"/>
      <c r="S13" s="3">
        <f>IF(COUNTIF('Camilere Yapılan Vaaz Programı'!T$5:T$33,$C13)&gt;0,COUNTIF('Camilere Yapılan Vaaz Programı'!T$5:T$33,$C13),"")</f>
      </c>
      <c r="T13" s="3">
        <f>IF(COUNTIF('Camilere Yapılan Vaaz Programı'!U$5:U$33,$C13)&gt;0,COUNTIF('Camilere Yapılan Vaaz Programı'!U$5:U$33,$C13),"")</f>
      </c>
      <c r="U13" s="3">
        <f>IF(COUNTIF('Camilere Yapılan Vaaz Programı'!V$5:V$33,$C13)&gt;0,COUNTIF('Camilere Yapılan Vaaz Programı'!V$5:V$33,$C13),"")</f>
      </c>
      <c r="V13" s="6">
        <f>IF(COUNTIF('Camilere Yapılan Vaaz Programı'!W$5:W$33,$C13)&gt;0,COUNTIF('Camilere Yapılan Vaaz Programı'!W$5:W$33,$C13),"")</f>
      </c>
      <c r="W13" s="11">
        <f>IF(COUNTIF('Camilere Yapılan Vaaz Programı'!X$5:X$33,$C13)&gt;0,COUNTIF('Camilere Yapılan Vaaz Programı'!X$5:X$33,$C13),"")</f>
      </c>
      <c r="X13" s="3">
        <f>IF(COUNTIF('Camilere Yapılan Vaaz Programı'!Y$5:Y$33,$C13)&gt;0,COUNTIF('Camilere Yapılan Vaaz Programı'!Y$5:Y$33,$C13),"")</f>
      </c>
      <c r="Y13" s="3"/>
      <c r="Z13" s="3">
        <f>IF(COUNTIF('Camilere Yapılan Vaaz Programı'!AA$5:AA$33,$C13)&gt;0,COUNTIF('Camilere Yapılan Vaaz Programı'!AA$5:AA$33,$C13),"")</f>
        <v>1</v>
      </c>
      <c r="AA13" s="3">
        <f>IF(COUNTIF('Camilere Yapılan Vaaz Programı'!AB$5:AB$33,$C13)&gt;0,COUNTIF('Camilere Yapılan Vaaz Programı'!AB$5:AB$33,$C13),"")</f>
      </c>
      <c r="AB13" s="3">
        <f>IF(COUNTIF('Camilere Yapılan Vaaz Programı'!AD$5:AD$33,$C13)&gt;0,COUNTIF('Camilere Yapılan Vaaz Programı'!AD$5:AD$33,$C13),"")</f>
      </c>
      <c r="AC13" s="3">
        <f>IF(COUNTIF('Camilere Yapılan Vaaz Programı'!AE$5:AE$33,$C13)&gt;0,COUNTIF('Camilere Yapılan Vaaz Programı'!AE$5:AE$33,$C13),"")</f>
      </c>
      <c r="AD13" s="3">
        <f>IF(COUNTIF('Camilere Yapılan Vaaz Programı'!AG$5:AG$33,$C13)&gt;0,COUNTIF('Camilere Yapılan Vaaz Programı'!AG$5:AG$33,$C13),"")</f>
      </c>
      <c r="AE13" s="3"/>
      <c r="AF13" s="3">
        <f>IF(COUNTIF('Camilere Yapılan Vaaz Programı'!AH$5:AH$33,$C13)&gt;0,COUNTIF('Camilere Yapılan Vaaz Programı'!AH$5:AH$33,$C13),"")</f>
      </c>
      <c r="AG13" s="3">
        <f>IF(COUNTIF('Camilere Yapılan Vaaz Programı'!AI$5:AI$33,$C13)&gt;0,COUNTIF('Camilere Yapılan Vaaz Programı'!AI$5:AI$33,$C13),"")</f>
      </c>
      <c r="AH13" s="3">
        <f>IF(COUNTIF('Camilere Yapılan Vaaz Programı'!AJ$5:AJ$33,$C13)&gt;0,COUNTIF('Camilere Yapılan Vaaz Programı'!AJ$5:AJ$33,$C13),"")</f>
      </c>
      <c r="AI13" s="3">
        <f>IF(COUNTIF('Camilere Yapılan Vaaz Programı'!AK$5:AK$33,$C13)&gt;0,COUNTIF('Camilere Yapılan Vaaz Programı'!AK$5:AK$33,$C13),"")</f>
      </c>
      <c r="AJ13" s="6">
        <f>IF(COUNTIF('Camilere Yapılan Vaaz Programı'!AL$5:AL$33,$C13)&gt;0,COUNTIF('Camilere Yapılan Vaaz Programı'!AL$5:AL$33,$C13),"")</f>
      </c>
      <c r="AK13" s="165"/>
      <c r="AL13" s="165"/>
      <c r="AM13" s="11">
        <f>IF(COUNTIF('Camilere Yapılan Vaaz Programı'!AM$5:AM$33,$C13)&gt;0,COUNTIF('Camilere Yapılan Vaaz Programı'!AM$5:AM$33,$C13),"")</f>
      </c>
      <c r="AN13" s="3">
        <f>IF(COUNTIF('Camilere Yapılan Vaaz Programı'!AN$5:AN$33,$C13)&gt;0,COUNTIF('Camilere Yapılan Vaaz Programı'!AN$5:AN$33,$C13),"")</f>
      </c>
      <c r="AO13" s="3"/>
      <c r="AP13" s="3">
        <f>IF(COUNTIF('Camilere Yapılan Vaaz Programı'!AP$5:AP$33,$C13)&gt;0,COUNTIF('Camilere Yapılan Vaaz Programı'!AP$5:AP$33,$C13),"")</f>
      </c>
      <c r="AQ13" s="3">
        <f>IF(COUNTIF('Camilere Yapılan Vaaz Programı'!AQ$5:AQ$33,$C13)&gt;0,COUNTIF('Camilere Yapılan Vaaz Programı'!AQ$5:AQ$33,$C13),"")</f>
      </c>
      <c r="AR13" s="3"/>
      <c r="AS13" s="3">
        <f>IF(COUNTIF('Camilere Yapılan Vaaz Programı'!AS$5:AS$33,$C13)&gt;0,COUNTIF('Camilere Yapılan Vaaz Programı'!AS$5:AS$33,$C13),"")</f>
      </c>
      <c r="AT13" s="3">
        <f>IF(COUNTIF('Camilere Yapılan Vaaz Programı'!AT$5:AT$33,$C13)&gt;0,COUNTIF('Camilere Yapılan Vaaz Programı'!AT$5:AT$33,$C13),"")</f>
      </c>
      <c r="AU13" s="3"/>
      <c r="AV13" s="3">
        <f>IF(COUNTIF('Camilere Yapılan Vaaz Programı'!AV$5:AV$33,$C13)&gt;0,COUNTIF('Camilere Yapılan Vaaz Programı'!AV$5:AV$33,$C13),"")</f>
      </c>
      <c r="AW13" s="3">
        <f>IF(COUNTIF('Camilere Yapılan Vaaz Programı'!AW$5:AW$33,$C13)&gt;0,COUNTIF('Camilere Yapılan Vaaz Programı'!AW$5:AW$33,$C13),"")</f>
      </c>
      <c r="AX13" s="3">
        <f>IF(COUNTIF('Camilere Yapılan Vaaz Programı'!AX$5:AX$33,$C13)&gt;0,COUNTIF('Camilere Yapılan Vaaz Programı'!AX$5:AX$33,$C13),"")</f>
      </c>
      <c r="AY13" s="3">
        <f>IF(COUNTIF('Camilere Yapılan Vaaz Programı'!AY$5:AY$33,$C13)&gt;0,COUNTIF('Camilere Yapılan Vaaz Programı'!AY$5:AY$33,$C13),"")</f>
      </c>
      <c r="AZ13" s="3">
        <f>IF(COUNTIF('Camilere Yapılan Vaaz Programı'!AZ$5:AZ$33,$C13)&gt;0,COUNTIF('Camilere Yapılan Vaaz Programı'!AZ$5:AZ$33,$C13),"")</f>
      </c>
      <c r="BA13" s="6">
        <f>IF(COUNTIF('Camilere Yapılan Vaaz Programı'!BA$5:BA$33,$C13)&gt;0,COUNTIF('Camilere Yapılan Vaaz Programı'!BA$5:BA$33,$C13),"")</f>
      </c>
    </row>
    <row r="14" spans="1:53" ht="15">
      <c r="A14" s="37">
        <v>10</v>
      </c>
      <c r="B14" s="38" t="s">
        <v>17</v>
      </c>
      <c r="C14" s="39" t="s">
        <v>35</v>
      </c>
      <c r="D14" s="17">
        <f t="shared" si="1"/>
        <v>6</v>
      </c>
      <c r="E14" s="13">
        <f t="shared" si="2"/>
        <v>2</v>
      </c>
      <c r="F14" s="2">
        <f t="shared" si="3"/>
        <v>2</v>
      </c>
      <c r="G14" s="14">
        <f t="shared" si="4"/>
        <v>2</v>
      </c>
      <c r="H14" s="11">
        <f>IF(COUNTIF('Camilere Yapılan Vaaz Programı'!H$5:H$33,$C14)&gt;0,COUNTIF('Camilere Yapılan Vaaz Programı'!H$5:H$33,$C14),"")</f>
      </c>
      <c r="I14" s="160"/>
      <c r="J14" s="3">
        <f>IF(COUNTIF('Camilere Yapılan Vaaz Programı'!J$5:J$33,$C14)&gt;0,COUNTIF('Camilere Yapılan Vaaz Programı'!J$5:J$33,$C14),"")</f>
      </c>
      <c r="K14" s="3">
        <f>IF(COUNTIF('Camilere Yapılan Vaaz Programı'!K$5:K$33,$C14)&gt;0,COUNTIF('Camilere Yapılan Vaaz Programı'!K$5:K$33,$C14),"")</f>
      </c>
      <c r="L14" s="3"/>
      <c r="M14" s="3">
        <f>IF(COUNTIF('Camilere Yapılan Vaaz Programı'!M$5:M$33,$C14)&gt;0,COUNTIF('Camilere Yapılan Vaaz Programı'!M$5:M$33,$C14),"")</f>
      </c>
      <c r="N14" s="3">
        <f>IF(COUNTIF('Camilere Yapılan Vaaz Programı'!N$5:N$33,$C14)&gt;0,COUNTIF('Camilere Yapılan Vaaz Programı'!N$5:N$33,$C14),"")</f>
        <v>1</v>
      </c>
      <c r="O14" s="3">
        <f>IF(COUNTIF('Camilere Yapılan Vaaz Programı'!P$5:P$33,$C14)&gt;0,COUNTIF('Camilere Yapılan Vaaz Programı'!P$5:P$33,$C14),"")</f>
      </c>
      <c r="P14" s="3">
        <f>IF(COUNTIF('Camilere Yapılan Vaaz Programı'!Q$5:Q$33,$C14)&gt;0,COUNTIF('Camilere Yapılan Vaaz Programı'!Q$5:Q$33,$C14),"")</f>
      </c>
      <c r="Q14" s="3">
        <f>IF(COUNTIF('Camilere Yapılan Vaaz Programı'!S$5:S$33,$C14)&gt;0,COUNTIF('Camilere Yapılan Vaaz Programı'!S$5:S$33,$C14),"")</f>
        <v>1</v>
      </c>
      <c r="R14" s="3"/>
      <c r="S14" s="3">
        <f>IF(COUNTIF('Camilere Yapılan Vaaz Programı'!T$5:T$33,$C14)&gt;0,COUNTIF('Camilere Yapılan Vaaz Programı'!T$5:T$33,$C14),"")</f>
      </c>
      <c r="T14" s="3">
        <f>IF(COUNTIF('Camilere Yapılan Vaaz Programı'!U$5:U$33,$C14)&gt;0,COUNTIF('Camilere Yapılan Vaaz Programı'!U$5:U$33,$C14),"")</f>
      </c>
      <c r="U14" s="3">
        <f>IF(COUNTIF('Camilere Yapılan Vaaz Programı'!V$5:V$33,$C14)&gt;0,COUNTIF('Camilere Yapılan Vaaz Programı'!V$5:V$33,$C14),"")</f>
      </c>
      <c r="V14" s="6">
        <f>IF(COUNTIF('Camilere Yapılan Vaaz Programı'!W$5:W$33,$C14)&gt;0,COUNTIF('Camilere Yapılan Vaaz Programı'!W$5:W$33,$C14),"")</f>
      </c>
      <c r="W14" s="11">
        <f>IF(COUNTIF('Camilere Yapılan Vaaz Programı'!X$5:X$33,$C14)&gt;0,COUNTIF('Camilere Yapılan Vaaz Programı'!X$5:X$33,$C14),"")</f>
      </c>
      <c r="X14" s="3">
        <f>IF(COUNTIF('Camilere Yapılan Vaaz Programı'!Y$5:Y$33,$C14)&gt;0,COUNTIF('Camilere Yapılan Vaaz Programı'!Y$5:Y$33,$C14),"")</f>
        <v>1</v>
      </c>
      <c r="Y14" s="3"/>
      <c r="Z14" s="3">
        <f>IF(COUNTIF('Camilere Yapılan Vaaz Programı'!AA$5:AA$33,$C14)&gt;0,COUNTIF('Camilere Yapılan Vaaz Programı'!AA$5:AA$33,$C14),"")</f>
      </c>
      <c r="AA14" s="3">
        <f>IF(COUNTIF('Camilere Yapılan Vaaz Programı'!AB$5:AB$33,$C14)&gt;0,COUNTIF('Camilere Yapılan Vaaz Programı'!AB$5:AB$33,$C14),"")</f>
      </c>
      <c r="AB14" s="3">
        <f>IF(COUNTIF('Camilere Yapılan Vaaz Programı'!AD$5:AD$33,$C14)&gt;0,COUNTIF('Camilere Yapılan Vaaz Programı'!AD$5:AD$33,$C14),"")</f>
      </c>
      <c r="AC14" s="3">
        <f>IF(COUNTIF('Camilere Yapılan Vaaz Programı'!AE$5:AE$33,$C14)&gt;0,COUNTIF('Camilere Yapılan Vaaz Programı'!AE$5:AE$33,$C14),"")</f>
        <v>1</v>
      </c>
      <c r="AD14" s="3">
        <f>IF(COUNTIF('Camilere Yapılan Vaaz Programı'!AG$5:AG$33,$C14)&gt;0,COUNTIF('Camilere Yapılan Vaaz Programı'!AG$5:AG$33,$C14),"")</f>
      </c>
      <c r="AE14" s="3"/>
      <c r="AF14" s="3">
        <f>IF(COUNTIF('Camilere Yapılan Vaaz Programı'!AH$5:AH$33,$C14)&gt;0,COUNTIF('Camilere Yapılan Vaaz Programı'!AH$5:AH$33,$C14),"")</f>
      </c>
      <c r="AG14" s="3">
        <f>IF(COUNTIF('Camilere Yapılan Vaaz Programı'!AI$5:AI$33,$C14)&gt;0,COUNTIF('Camilere Yapılan Vaaz Programı'!AI$5:AI$33,$C14),"")</f>
      </c>
      <c r="AH14" s="3">
        <f>IF(COUNTIF('Camilere Yapılan Vaaz Programı'!AJ$5:AJ$33,$C14)&gt;0,COUNTIF('Camilere Yapılan Vaaz Programı'!AJ$5:AJ$33,$C14),"")</f>
      </c>
      <c r="AI14" s="3">
        <f>IF(COUNTIF('Camilere Yapılan Vaaz Programı'!AK$5:AK$33,$C14)&gt;0,COUNTIF('Camilere Yapılan Vaaz Programı'!AK$5:AK$33,$C14),"")</f>
      </c>
      <c r="AJ14" s="6">
        <f>IF(COUNTIF('Camilere Yapılan Vaaz Programı'!AL$5:AL$33,$C14)&gt;0,COUNTIF('Camilere Yapılan Vaaz Programı'!AL$5:AL$33,$C14),"")</f>
      </c>
      <c r="AK14" s="165"/>
      <c r="AL14" s="165"/>
      <c r="AM14" s="11">
        <f>IF(COUNTIF('Camilere Yapılan Vaaz Programı'!AM$5:AM$33,$C14)&gt;0,COUNTIF('Camilere Yapılan Vaaz Programı'!AM$5:AM$33,$C14),"")</f>
      </c>
      <c r="AN14" s="3">
        <f>IF(COUNTIF('Camilere Yapılan Vaaz Programı'!AN$5:AN$33,$C14)&gt;0,COUNTIF('Camilere Yapılan Vaaz Programı'!AN$5:AN$33,$C14),"")</f>
      </c>
      <c r="AO14" s="3"/>
      <c r="AP14" s="3">
        <f>IF(COUNTIF('Camilere Yapılan Vaaz Programı'!AP$5:AP$33,$C14)&gt;0,COUNTIF('Camilere Yapılan Vaaz Programı'!AP$5:AP$33,$C14),"")</f>
      </c>
      <c r="AQ14" s="3">
        <f>IF(COUNTIF('Camilere Yapılan Vaaz Programı'!AQ$5:AQ$33,$C14)&gt;0,COUNTIF('Camilere Yapılan Vaaz Programı'!AQ$5:AQ$33,$C14),"")</f>
        <v>1</v>
      </c>
      <c r="AR14" s="3"/>
      <c r="AS14" s="3">
        <f>IF(COUNTIF('Camilere Yapılan Vaaz Programı'!AS$5:AS$33,$C14)&gt;0,COUNTIF('Camilere Yapılan Vaaz Programı'!AS$5:AS$33,$C14),"")</f>
      </c>
      <c r="AT14" s="3">
        <f>IF(COUNTIF('Camilere Yapılan Vaaz Programı'!AT$5:AT$33,$C14)&gt;0,COUNTIF('Camilere Yapılan Vaaz Programı'!AT$5:AT$33,$C14),"")</f>
      </c>
      <c r="AU14" s="3"/>
      <c r="AV14" s="3">
        <f>IF(COUNTIF('Camilere Yapılan Vaaz Programı'!AV$5:AV$33,$C14)&gt;0,COUNTIF('Camilere Yapılan Vaaz Programı'!AV$5:AV$33,$C14),"")</f>
      </c>
      <c r="AW14" s="3">
        <f>IF(COUNTIF('Camilere Yapılan Vaaz Programı'!AW$5:AW$33,$C14)&gt;0,COUNTIF('Camilere Yapılan Vaaz Programı'!AW$5:AW$33,$C14),"")</f>
        <v>1</v>
      </c>
      <c r="AX14" s="3">
        <f>IF(COUNTIF('Camilere Yapılan Vaaz Programı'!AX$5:AX$33,$C14)&gt;0,COUNTIF('Camilere Yapılan Vaaz Programı'!AX$5:AX$33,$C14),"")</f>
      </c>
      <c r="AY14" s="3">
        <f>IF(COUNTIF('Camilere Yapılan Vaaz Programı'!AY$5:AY$33,$C14)&gt;0,COUNTIF('Camilere Yapılan Vaaz Programı'!AY$5:AY$33,$C14),"")</f>
      </c>
      <c r="AZ14" s="3">
        <f>IF(COUNTIF('Camilere Yapılan Vaaz Programı'!AZ$5:AZ$33,$C14)&gt;0,COUNTIF('Camilere Yapılan Vaaz Programı'!AZ$5:AZ$33,$C14),"")</f>
      </c>
      <c r="BA14" s="6">
        <f>IF(COUNTIF('Camilere Yapılan Vaaz Programı'!BA$5:BA$33,$C14)&gt;0,COUNTIF('Camilere Yapılan Vaaz Programı'!BA$5:BA$33,$C14),"")</f>
      </c>
    </row>
    <row r="15" spans="1:53" ht="15">
      <c r="A15" s="37">
        <v>11</v>
      </c>
      <c r="B15" s="38" t="s">
        <v>18</v>
      </c>
      <c r="C15" s="39" t="s">
        <v>36</v>
      </c>
      <c r="D15" s="17">
        <f t="shared" si="1"/>
        <v>3</v>
      </c>
      <c r="E15" s="13">
        <f t="shared" si="2"/>
        <v>1</v>
      </c>
      <c r="F15" s="2">
        <f t="shared" si="3"/>
        <v>1</v>
      </c>
      <c r="G15" s="14">
        <f t="shared" si="4"/>
        <v>1</v>
      </c>
      <c r="H15" s="11">
        <f>IF(COUNTIF('Camilere Yapılan Vaaz Programı'!H$5:H$33,$C15)&gt;0,COUNTIF('Camilere Yapılan Vaaz Programı'!H$5:H$33,$C15),"")</f>
      </c>
      <c r="I15" s="160"/>
      <c r="J15" s="3">
        <f>IF(COUNTIF('Camilere Yapılan Vaaz Programı'!J$5:J$33,$C15)&gt;0,COUNTIF('Camilere Yapılan Vaaz Programı'!J$5:J$33,$C15),"")</f>
      </c>
      <c r="K15" s="3">
        <f>IF(COUNTIF('Camilere Yapılan Vaaz Programı'!K$5:K$33,$C15)&gt;0,COUNTIF('Camilere Yapılan Vaaz Programı'!K$5:K$33,$C15),"")</f>
      </c>
      <c r="L15" s="3"/>
      <c r="M15" s="3">
        <f>IF(COUNTIF('Camilere Yapılan Vaaz Programı'!M$5:M$33,$C15)&gt;0,COUNTIF('Camilere Yapılan Vaaz Programı'!M$5:M$33,$C15),"")</f>
        <v>1</v>
      </c>
      <c r="N15" s="3">
        <f>IF(COUNTIF('Camilere Yapılan Vaaz Programı'!N$5:N$33,$C15)&gt;0,COUNTIF('Camilere Yapılan Vaaz Programı'!N$5:N$33,$C15),"")</f>
      </c>
      <c r="O15" s="3">
        <f>IF(COUNTIF('Camilere Yapılan Vaaz Programı'!P$5:P$33,$C15)&gt;0,COUNTIF('Camilere Yapılan Vaaz Programı'!P$5:P$33,$C15),"")</f>
      </c>
      <c r="P15" s="3">
        <f>IF(COUNTIF('Camilere Yapılan Vaaz Programı'!Q$5:Q$33,$C15)&gt;0,COUNTIF('Camilere Yapılan Vaaz Programı'!Q$5:Q$33,$C15),"")</f>
      </c>
      <c r="Q15" s="3">
        <f>IF(COUNTIF('Camilere Yapılan Vaaz Programı'!S$5:S$33,$C15)&gt;0,COUNTIF('Camilere Yapılan Vaaz Programı'!S$5:S$33,$C15),"")</f>
      </c>
      <c r="R15" s="3"/>
      <c r="S15" s="3">
        <f>IF(COUNTIF('Camilere Yapılan Vaaz Programı'!T$5:T$33,$C15)&gt;0,COUNTIF('Camilere Yapılan Vaaz Programı'!T$5:T$33,$C15),"")</f>
      </c>
      <c r="T15" s="3">
        <f>IF(COUNTIF('Camilere Yapılan Vaaz Programı'!U$5:U$33,$C15)&gt;0,COUNTIF('Camilere Yapılan Vaaz Programı'!U$5:U$33,$C15),"")</f>
      </c>
      <c r="U15" s="3">
        <f>IF(COUNTIF('Camilere Yapılan Vaaz Programı'!V$5:V$33,$C15)&gt;0,COUNTIF('Camilere Yapılan Vaaz Programı'!V$5:V$33,$C15),"")</f>
      </c>
      <c r="V15" s="6">
        <f>IF(COUNTIF('Camilere Yapılan Vaaz Programı'!W$5:W$33,$C15)&gt;0,COUNTIF('Camilere Yapılan Vaaz Programı'!W$5:W$33,$C15),"")</f>
      </c>
      <c r="W15" s="11">
        <f>IF(COUNTIF('Camilere Yapılan Vaaz Programı'!X$5:X$33,$C15)&gt;0,COUNTIF('Camilere Yapılan Vaaz Programı'!X$5:X$33,$C15),"")</f>
      </c>
      <c r="X15" s="3">
        <f>IF(COUNTIF('Camilere Yapılan Vaaz Programı'!Y$5:Y$33,$C15)&gt;0,COUNTIF('Camilere Yapılan Vaaz Programı'!Y$5:Y$33,$C15),"")</f>
      </c>
      <c r="Y15" s="3"/>
      <c r="Z15" s="3">
        <f>IF(COUNTIF('Camilere Yapılan Vaaz Programı'!AA$5:AA$33,$C15)&gt;0,COUNTIF('Camilere Yapılan Vaaz Programı'!AA$5:AA$33,$C15),"")</f>
      </c>
      <c r="AA15" s="3">
        <f>IF(COUNTIF('Camilere Yapılan Vaaz Programı'!AB$5:AB$33,$C15)&gt;0,COUNTIF('Camilere Yapılan Vaaz Programı'!AB$5:AB$33,$C15),"")</f>
      </c>
      <c r="AB15" s="3">
        <f>IF(COUNTIF('Camilere Yapılan Vaaz Programı'!AD$5:AD$33,$C15)&gt;0,COUNTIF('Camilere Yapılan Vaaz Programı'!AD$5:AD$33,$C15),"")</f>
      </c>
      <c r="AC15" s="3">
        <f>IF(COUNTIF('Camilere Yapılan Vaaz Programı'!AE$5:AE$33,$C15)&gt;0,COUNTIF('Camilere Yapılan Vaaz Programı'!AE$5:AE$33,$C15),"")</f>
      </c>
      <c r="AD15" s="3">
        <f>IF(COUNTIF('Camilere Yapılan Vaaz Programı'!AG$5:AG$33,$C15)&gt;0,COUNTIF('Camilere Yapılan Vaaz Programı'!AG$5:AG$33,$C15),"")</f>
        <v>1</v>
      </c>
      <c r="AE15" s="3"/>
      <c r="AF15" s="3">
        <f>IF(COUNTIF('Camilere Yapılan Vaaz Programı'!AH$5:AH$33,$C15)&gt;0,COUNTIF('Camilere Yapılan Vaaz Programı'!AH$5:AH$33,$C15),"")</f>
      </c>
      <c r="AG15" s="3">
        <f>IF(COUNTIF('Camilere Yapılan Vaaz Programı'!AI$5:AI$33,$C15)&gt;0,COUNTIF('Camilere Yapılan Vaaz Programı'!AI$5:AI$33,$C15),"")</f>
      </c>
      <c r="AH15" s="3">
        <f>IF(COUNTIF('Camilere Yapılan Vaaz Programı'!AJ$5:AJ$33,$C15)&gt;0,COUNTIF('Camilere Yapılan Vaaz Programı'!AJ$5:AJ$33,$C15),"")</f>
      </c>
      <c r="AI15" s="3">
        <f>IF(COUNTIF('Camilere Yapılan Vaaz Programı'!AK$5:AK$33,$C15)&gt;0,COUNTIF('Camilere Yapılan Vaaz Programı'!AK$5:AK$33,$C15),"")</f>
      </c>
      <c r="AJ15" s="6">
        <f>IF(COUNTIF('Camilere Yapılan Vaaz Programı'!AL$5:AL$33,$C15)&gt;0,COUNTIF('Camilere Yapılan Vaaz Programı'!AL$5:AL$33,$C15),"")</f>
      </c>
      <c r="AK15" s="165"/>
      <c r="AL15" s="165"/>
      <c r="AM15" s="11">
        <f>IF(COUNTIF('Camilere Yapılan Vaaz Programı'!AM$5:AM$33,$C15)&gt;0,COUNTIF('Camilere Yapılan Vaaz Programı'!AM$5:AM$33,$C15),"")</f>
      </c>
      <c r="AN15" s="3">
        <f>IF(COUNTIF('Camilere Yapılan Vaaz Programı'!AN$5:AN$33,$C15)&gt;0,COUNTIF('Camilere Yapılan Vaaz Programı'!AN$5:AN$33,$C15),"")</f>
      </c>
      <c r="AO15" s="3"/>
      <c r="AP15" s="3">
        <f>IF(COUNTIF('Camilere Yapılan Vaaz Programı'!AP$5:AP$33,$C15)&gt;0,COUNTIF('Camilere Yapılan Vaaz Programı'!AP$5:AP$33,$C15),"")</f>
        <v>1</v>
      </c>
      <c r="AQ15" s="3">
        <f>IF(COUNTIF('Camilere Yapılan Vaaz Programı'!AQ$5:AQ$33,$C15)&gt;0,COUNTIF('Camilere Yapılan Vaaz Programı'!AQ$5:AQ$33,$C15),"")</f>
      </c>
      <c r="AR15" s="3"/>
      <c r="AS15" s="3">
        <f>IF(COUNTIF('Camilere Yapılan Vaaz Programı'!AS$5:AS$33,$C15)&gt;0,COUNTIF('Camilere Yapılan Vaaz Programı'!AS$5:AS$33,$C15),"")</f>
      </c>
      <c r="AT15" s="3">
        <f>IF(COUNTIF('Camilere Yapılan Vaaz Programı'!AT$5:AT$33,$C15)&gt;0,COUNTIF('Camilere Yapılan Vaaz Programı'!AT$5:AT$33,$C15),"")</f>
      </c>
      <c r="AU15" s="3"/>
      <c r="AV15" s="3">
        <f>IF(COUNTIF('Camilere Yapılan Vaaz Programı'!AV$5:AV$33,$C15)&gt;0,COUNTIF('Camilere Yapılan Vaaz Programı'!AV$5:AV$33,$C15),"")</f>
      </c>
      <c r="AW15" s="3">
        <f>IF(COUNTIF('Camilere Yapılan Vaaz Programı'!AW$5:AW$33,$C15)&gt;0,COUNTIF('Camilere Yapılan Vaaz Programı'!AW$5:AW$33,$C15),"")</f>
      </c>
      <c r="AX15" s="3">
        <f>IF(COUNTIF('Camilere Yapılan Vaaz Programı'!AX$5:AX$33,$C15)&gt;0,COUNTIF('Camilere Yapılan Vaaz Programı'!AX$5:AX$33,$C15),"")</f>
      </c>
      <c r="AY15" s="3">
        <f>IF(COUNTIF('Camilere Yapılan Vaaz Programı'!AY$5:AY$33,$C15)&gt;0,COUNTIF('Camilere Yapılan Vaaz Programı'!AY$5:AY$33,$C15),"")</f>
      </c>
      <c r="AZ15" s="3">
        <f>IF(COUNTIF('Camilere Yapılan Vaaz Programı'!AZ$5:AZ$33,$C15)&gt;0,COUNTIF('Camilere Yapılan Vaaz Programı'!AZ$5:AZ$33,$C15),"")</f>
      </c>
      <c r="BA15" s="6">
        <f>IF(COUNTIF('Camilere Yapılan Vaaz Programı'!BA$5:BA$33,$C15)&gt;0,COUNTIF('Camilere Yapılan Vaaz Programı'!BA$5:BA$33,$C15),"")</f>
      </c>
    </row>
    <row r="16" spans="1:53" ht="15">
      <c r="A16" s="37">
        <v>12</v>
      </c>
      <c r="B16" s="38" t="s">
        <v>55</v>
      </c>
      <c r="C16" s="39" t="s">
        <v>56</v>
      </c>
      <c r="D16" s="17">
        <f t="shared" si="1"/>
        <v>4</v>
      </c>
      <c r="E16" s="13">
        <f t="shared" si="2"/>
        <v>2</v>
      </c>
      <c r="F16" s="2">
        <f t="shared" si="3"/>
        <v>1</v>
      </c>
      <c r="G16" s="14">
        <f t="shared" si="4"/>
        <v>1</v>
      </c>
      <c r="H16" s="11">
        <f>IF(COUNTIF('Camilere Yapılan Vaaz Programı'!H$5:H$33,$C16)&gt;0,COUNTIF('Camilere Yapılan Vaaz Programı'!H$5:H$33,$C16),"")</f>
      </c>
      <c r="I16" s="160"/>
      <c r="J16" s="3">
        <f>IF(COUNTIF('Camilere Yapılan Vaaz Programı'!J$5:J$33,$C16)&gt;0,COUNTIF('Camilere Yapılan Vaaz Programı'!J$5:J$33,$C16),"")</f>
      </c>
      <c r="K16" s="3">
        <f>IF(COUNTIF('Camilere Yapılan Vaaz Programı'!K$5:K$33,$C16)&gt;0,COUNTIF('Camilere Yapılan Vaaz Programı'!K$5:K$33,$C16),"")</f>
        <v>1</v>
      </c>
      <c r="L16" s="3"/>
      <c r="M16" s="3">
        <f>IF(COUNTIF('Camilere Yapılan Vaaz Programı'!M$5:M$33,$C16)&gt;0,COUNTIF('Camilere Yapılan Vaaz Programı'!M$5:M$33,$C16),"")</f>
      </c>
      <c r="N16" s="3">
        <f>IF(COUNTIF('Camilere Yapılan Vaaz Programı'!N$5:N$33,$C16)&gt;0,COUNTIF('Camilere Yapılan Vaaz Programı'!N$5:N$33,$C16),"")</f>
      </c>
      <c r="O16" s="3">
        <f>IF(COUNTIF('Camilere Yapılan Vaaz Programı'!P$5:P$33,$C16)&gt;0,COUNTIF('Camilere Yapılan Vaaz Programı'!P$5:P$33,$C16),"")</f>
        <v>1</v>
      </c>
      <c r="P16" s="3">
        <f>IF(COUNTIF('Camilere Yapılan Vaaz Programı'!Q$5:Q$33,$C16)&gt;0,COUNTIF('Camilere Yapılan Vaaz Programı'!Q$5:Q$33,$C16),"")</f>
      </c>
      <c r="Q16" s="3">
        <f>IF(COUNTIF('Camilere Yapılan Vaaz Programı'!S$5:S$33,$C16)&gt;0,COUNTIF('Camilere Yapılan Vaaz Programı'!S$5:S$33,$C16),"")</f>
      </c>
      <c r="R16" s="3"/>
      <c r="S16" s="3">
        <f>IF(COUNTIF('Camilere Yapılan Vaaz Programı'!T$5:T$33,$C16)&gt;0,COUNTIF('Camilere Yapılan Vaaz Programı'!T$5:T$33,$C16),"")</f>
      </c>
      <c r="T16" s="3">
        <f>IF(COUNTIF('Camilere Yapılan Vaaz Programı'!U$5:U$33,$C16)&gt;0,COUNTIF('Camilere Yapılan Vaaz Programı'!U$5:U$33,$C16),"")</f>
      </c>
      <c r="U16" s="3">
        <f>IF(COUNTIF('Camilere Yapılan Vaaz Programı'!V$5:V$33,$C16)&gt;0,COUNTIF('Camilere Yapılan Vaaz Programı'!V$5:V$33,$C16),"")</f>
      </c>
      <c r="V16" s="6">
        <f>IF(COUNTIF('Camilere Yapılan Vaaz Programı'!W$5:W$33,$C16)&gt;0,COUNTIF('Camilere Yapılan Vaaz Programı'!W$5:W$33,$C16),"")</f>
      </c>
      <c r="W16" s="11">
        <f>IF(COUNTIF('Camilere Yapılan Vaaz Programı'!X$5:X$33,$C16)&gt;0,COUNTIF('Camilere Yapılan Vaaz Programı'!X$5:X$33,$C16),"")</f>
      </c>
      <c r="X16" s="3">
        <f>IF(COUNTIF('Camilere Yapılan Vaaz Programı'!Y$5:Y$33,$C16)&gt;0,COUNTIF('Camilere Yapılan Vaaz Programı'!Y$5:Y$33,$C16),"")</f>
      </c>
      <c r="Y16" s="3"/>
      <c r="Z16" s="3">
        <f>IF(COUNTIF('Camilere Yapılan Vaaz Programı'!AA$5:AA$33,$C16)&gt;0,COUNTIF('Camilere Yapılan Vaaz Programı'!AA$5:AA$33,$C16),"")</f>
      </c>
      <c r="AA16" s="3">
        <f>IF(COUNTIF('Camilere Yapılan Vaaz Programı'!AB$5:AB$33,$C16)&gt;0,COUNTIF('Camilere Yapılan Vaaz Programı'!AB$5:AB$33,$C16),"")</f>
      </c>
      <c r="AB16" s="3">
        <f>IF(COUNTIF('Camilere Yapılan Vaaz Programı'!AD$5:AD$33,$C16)&gt;0,COUNTIF('Camilere Yapılan Vaaz Programı'!AD$5:AD$33,$C16),"")</f>
        <v>1</v>
      </c>
      <c r="AC16" s="3">
        <f>IF(COUNTIF('Camilere Yapılan Vaaz Programı'!AE$5:AE$33,$C16)&gt;0,COUNTIF('Camilere Yapılan Vaaz Programı'!AE$5:AE$33,$C16),"")</f>
      </c>
      <c r="AD16" s="3">
        <f>IF(COUNTIF('Camilere Yapılan Vaaz Programı'!AG$5:AG$33,$C16)&gt;0,COUNTIF('Camilere Yapılan Vaaz Programı'!AG$5:AG$33,$C16),"")</f>
      </c>
      <c r="AE16" s="3"/>
      <c r="AF16" s="3">
        <f>IF(COUNTIF('Camilere Yapılan Vaaz Programı'!AH$5:AH$33,$C16)&gt;0,COUNTIF('Camilere Yapılan Vaaz Programı'!AH$5:AH$33,$C16),"")</f>
      </c>
      <c r="AG16" s="3">
        <f>IF(COUNTIF('Camilere Yapılan Vaaz Programı'!AI$5:AI$33,$C16)&gt;0,COUNTIF('Camilere Yapılan Vaaz Programı'!AI$5:AI$33,$C16),"")</f>
      </c>
      <c r="AH16" s="3">
        <f>IF(COUNTIF('Camilere Yapılan Vaaz Programı'!AJ$5:AJ$33,$C16)&gt;0,COUNTIF('Camilere Yapılan Vaaz Programı'!AJ$5:AJ$33,$C16),"")</f>
      </c>
      <c r="AI16" s="3">
        <f>IF(COUNTIF('Camilere Yapılan Vaaz Programı'!AK$5:AK$33,$C16)&gt;0,COUNTIF('Camilere Yapılan Vaaz Programı'!AK$5:AK$33,$C16),"")</f>
      </c>
      <c r="AJ16" s="6">
        <f>IF(COUNTIF('Camilere Yapılan Vaaz Programı'!AL$5:AL$33,$C16)&gt;0,COUNTIF('Camilere Yapılan Vaaz Programı'!AL$5:AL$33,$C16),"")</f>
      </c>
      <c r="AK16" s="165"/>
      <c r="AL16" s="165"/>
      <c r="AM16" s="11">
        <f>IF(COUNTIF('Camilere Yapılan Vaaz Programı'!AM$5:AM$33,$C16)&gt;0,COUNTIF('Camilere Yapılan Vaaz Programı'!AM$5:AM$33,$C16),"")</f>
      </c>
      <c r="AN16" s="3">
        <f>IF(COUNTIF('Camilere Yapılan Vaaz Programı'!AN$5:AN$33,$C16)&gt;0,COUNTIF('Camilere Yapılan Vaaz Programı'!AN$5:AN$33,$C16),"")</f>
        <v>1</v>
      </c>
      <c r="AO16" s="3"/>
      <c r="AP16" s="3">
        <f>IF(COUNTIF('Camilere Yapılan Vaaz Programı'!AP$5:AP$33,$C16)&gt;0,COUNTIF('Camilere Yapılan Vaaz Programı'!AP$5:AP$33,$C16),"")</f>
      </c>
      <c r="AQ16" s="3">
        <f>IF(COUNTIF('Camilere Yapılan Vaaz Programı'!AQ$5:AQ$33,$C16)&gt;0,COUNTIF('Camilere Yapılan Vaaz Programı'!AQ$5:AQ$33,$C16),"")</f>
      </c>
      <c r="AR16" s="3"/>
      <c r="AS16" s="3">
        <f>IF(COUNTIF('Camilere Yapılan Vaaz Programı'!AS$5:AS$33,$C16)&gt;0,COUNTIF('Camilere Yapılan Vaaz Programı'!AS$5:AS$33,$C16),"")</f>
      </c>
      <c r="AT16" s="3">
        <f>IF(COUNTIF('Camilere Yapılan Vaaz Programı'!AT$5:AT$33,$C16)&gt;0,COUNTIF('Camilere Yapılan Vaaz Programı'!AT$5:AT$33,$C16),"")</f>
      </c>
      <c r="AU16" s="3"/>
      <c r="AV16" s="3">
        <f>IF(COUNTIF('Camilere Yapılan Vaaz Programı'!AV$5:AV$33,$C16)&gt;0,COUNTIF('Camilere Yapılan Vaaz Programı'!AV$5:AV$33,$C16),"")</f>
      </c>
      <c r="AW16" s="3">
        <f>IF(COUNTIF('Camilere Yapılan Vaaz Programı'!AW$5:AW$33,$C16)&gt;0,COUNTIF('Camilere Yapılan Vaaz Programı'!AW$5:AW$33,$C16),"")</f>
      </c>
      <c r="AX16" s="3">
        <f>IF(COUNTIF('Camilere Yapılan Vaaz Programı'!AX$5:AX$33,$C16)&gt;0,COUNTIF('Camilere Yapılan Vaaz Programı'!AX$5:AX$33,$C16),"")</f>
      </c>
      <c r="AY16" s="3">
        <f>IF(COUNTIF('Camilere Yapılan Vaaz Programı'!AY$5:AY$33,$C16)&gt;0,COUNTIF('Camilere Yapılan Vaaz Programı'!AY$5:AY$33,$C16),"")</f>
      </c>
      <c r="AZ16" s="3">
        <f>IF(COUNTIF('Camilere Yapılan Vaaz Programı'!AZ$5:AZ$33,$C16)&gt;0,COUNTIF('Camilere Yapılan Vaaz Programı'!AZ$5:AZ$33,$C16),"")</f>
      </c>
      <c r="BA16" s="6">
        <f>IF(COUNTIF('Camilere Yapılan Vaaz Programı'!BA$5:BA$33,$C16)&gt;0,COUNTIF('Camilere Yapılan Vaaz Programı'!BA$5:BA$33,$C16),"")</f>
      </c>
    </row>
    <row r="17" spans="1:53" ht="15">
      <c r="A17" s="37">
        <v>13</v>
      </c>
      <c r="B17" s="38" t="s">
        <v>19</v>
      </c>
      <c r="C17" s="39" t="s">
        <v>37</v>
      </c>
      <c r="D17" s="17">
        <f t="shared" si="1"/>
      </c>
      <c r="E17" s="13">
        <f t="shared" si="2"/>
      </c>
      <c r="F17" s="2">
        <f t="shared" si="3"/>
      </c>
      <c r="G17" s="14">
        <f t="shared" si="4"/>
      </c>
      <c r="H17" s="11">
        <f>IF(COUNTIF('Camilere Yapılan Vaaz Programı'!H$5:H$33,$C17)&gt;0,COUNTIF('Camilere Yapılan Vaaz Programı'!H$5:H$33,$C17),"")</f>
      </c>
      <c r="I17" s="160"/>
      <c r="J17" s="3">
        <f>IF(COUNTIF('Camilere Yapılan Vaaz Programı'!J$5:J$33,$C17)&gt;0,COUNTIF('Camilere Yapılan Vaaz Programı'!J$5:J$33,$C17),"")</f>
      </c>
      <c r="K17" s="3">
        <f>IF(COUNTIF('Camilere Yapılan Vaaz Programı'!K$5:K$33,$C17)&gt;0,COUNTIF('Camilere Yapılan Vaaz Programı'!K$5:K$33,$C17),"")</f>
      </c>
      <c r="L17" s="3"/>
      <c r="M17" s="3">
        <f>IF(COUNTIF('Camilere Yapılan Vaaz Programı'!M$5:M$33,$C17)&gt;0,COUNTIF('Camilere Yapılan Vaaz Programı'!M$5:M$33,$C17),"")</f>
      </c>
      <c r="N17" s="3">
        <f>IF(COUNTIF('Camilere Yapılan Vaaz Programı'!N$5:N$33,$C17)&gt;0,COUNTIF('Camilere Yapılan Vaaz Programı'!N$5:N$33,$C17),"")</f>
      </c>
      <c r="O17" s="3">
        <f>IF(COUNTIF('Camilere Yapılan Vaaz Programı'!P$5:P$33,$C17)&gt;0,COUNTIF('Camilere Yapılan Vaaz Programı'!P$5:P$33,$C17),"")</f>
      </c>
      <c r="P17" s="3">
        <f>IF(COUNTIF('Camilere Yapılan Vaaz Programı'!Q$5:Q$33,$C17)&gt;0,COUNTIF('Camilere Yapılan Vaaz Programı'!Q$5:Q$33,$C17),"")</f>
      </c>
      <c r="Q17" s="3">
        <f>IF(COUNTIF('Camilere Yapılan Vaaz Programı'!S$5:S$33,$C17)&gt;0,COUNTIF('Camilere Yapılan Vaaz Programı'!S$5:S$33,$C17),"")</f>
      </c>
      <c r="R17" s="3"/>
      <c r="S17" s="3">
        <f>IF(COUNTIF('Camilere Yapılan Vaaz Programı'!T$5:T$33,$C17)&gt;0,COUNTIF('Camilere Yapılan Vaaz Programı'!T$5:T$33,$C17),"")</f>
      </c>
      <c r="T17" s="3">
        <f>IF(COUNTIF('Camilere Yapılan Vaaz Programı'!U$5:U$33,$C17)&gt;0,COUNTIF('Camilere Yapılan Vaaz Programı'!U$5:U$33,$C17),"")</f>
      </c>
      <c r="U17" s="3">
        <f>IF(COUNTIF('Camilere Yapılan Vaaz Programı'!V$5:V$33,$C17)&gt;0,COUNTIF('Camilere Yapılan Vaaz Programı'!V$5:V$33,$C17),"")</f>
      </c>
      <c r="V17" s="6">
        <f>IF(COUNTIF('Camilere Yapılan Vaaz Programı'!W$5:W$33,$C17)&gt;0,COUNTIF('Camilere Yapılan Vaaz Programı'!W$5:W$33,$C17),"")</f>
      </c>
      <c r="W17" s="11">
        <f>IF(COUNTIF('Camilere Yapılan Vaaz Programı'!X$5:X$33,$C17)&gt;0,COUNTIF('Camilere Yapılan Vaaz Programı'!X$5:X$33,$C17),"")</f>
      </c>
      <c r="X17" s="3">
        <f>IF(COUNTIF('Camilere Yapılan Vaaz Programı'!Y$5:Y$33,$C17)&gt;0,COUNTIF('Camilere Yapılan Vaaz Programı'!Y$5:Y$33,$C17),"")</f>
      </c>
      <c r="Y17" s="3"/>
      <c r="Z17" s="3">
        <f>IF(COUNTIF('Camilere Yapılan Vaaz Programı'!AA$5:AA$33,$C17)&gt;0,COUNTIF('Camilere Yapılan Vaaz Programı'!AA$5:AA$33,$C17),"")</f>
      </c>
      <c r="AA17" s="3">
        <f>IF(COUNTIF('Camilere Yapılan Vaaz Programı'!AB$5:AB$33,$C17)&gt;0,COUNTIF('Camilere Yapılan Vaaz Programı'!AB$5:AB$33,$C17),"")</f>
      </c>
      <c r="AB17" s="3">
        <f>IF(COUNTIF('Camilere Yapılan Vaaz Programı'!AD$5:AD$33,$C17)&gt;0,COUNTIF('Camilere Yapılan Vaaz Programı'!AD$5:AD$33,$C17),"")</f>
      </c>
      <c r="AC17" s="3">
        <f>IF(COUNTIF('Camilere Yapılan Vaaz Programı'!AE$5:AE$33,$C17)&gt;0,COUNTIF('Camilere Yapılan Vaaz Programı'!AE$5:AE$33,$C17),"")</f>
      </c>
      <c r="AD17" s="3">
        <f>IF(COUNTIF('Camilere Yapılan Vaaz Programı'!AG$5:AG$33,$C17)&gt;0,COUNTIF('Camilere Yapılan Vaaz Programı'!AG$5:AG$33,$C17),"")</f>
      </c>
      <c r="AE17" s="3"/>
      <c r="AF17" s="3">
        <f>IF(COUNTIF('Camilere Yapılan Vaaz Programı'!AH$5:AH$33,$C17)&gt;0,COUNTIF('Camilere Yapılan Vaaz Programı'!AH$5:AH$33,$C17),"")</f>
      </c>
      <c r="AG17" s="3">
        <f>IF(COUNTIF('Camilere Yapılan Vaaz Programı'!AI$5:AI$33,$C17)&gt;0,COUNTIF('Camilere Yapılan Vaaz Programı'!AI$5:AI$33,$C17),"")</f>
      </c>
      <c r="AH17" s="3">
        <f>IF(COUNTIF('Camilere Yapılan Vaaz Programı'!AJ$5:AJ$33,$C17)&gt;0,COUNTIF('Camilere Yapılan Vaaz Programı'!AJ$5:AJ$33,$C17),"")</f>
      </c>
      <c r="AI17" s="3">
        <f>IF(COUNTIF('Camilere Yapılan Vaaz Programı'!AK$5:AK$33,$C17)&gt;0,COUNTIF('Camilere Yapılan Vaaz Programı'!AK$5:AK$33,$C17),"")</f>
      </c>
      <c r="AJ17" s="6">
        <f>IF(COUNTIF('Camilere Yapılan Vaaz Programı'!AL$5:AL$33,$C17)&gt;0,COUNTIF('Camilere Yapılan Vaaz Programı'!AL$5:AL$33,$C17),"")</f>
      </c>
      <c r="AK17" s="165"/>
      <c r="AL17" s="165"/>
      <c r="AM17" s="11">
        <f>IF(COUNTIF('Camilere Yapılan Vaaz Programı'!AM$5:AM$33,$C17)&gt;0,COUNTIF('Camilere Yapılan Vaaz Programı'!AM$5:AM$33,$C17),"")</f>
      </c>
      <c r="AN17" s="3">
        <f>IF(COUNTIF('Camilere Yapılan Vaaz Programı'!AN$5:AN$33,$C17)&gt;0,COUNTIF('Camilere Yapılan Vaaz Programı'!AN$5:AN$33,$C17),"")</f>
      </c>
      <c r="AO17" s="3"/>
      <c r="AP17" s="3">
        <f>IF(COUNTIF('Camilere Yapılan Vaaz Programı'!AP$5:AP$33,$C17)&gt;0,COUNTIF('Camilere Yapılan Vaaz Programı'!AP$5:AP$33,$C17),"")</f>
      </c>
      <c r="AQ17" s="3">
        <f>IF(COUNTIF('Camilere Yapılan Vaaz Programı'!AQ$5:AQ$33,$C17)&gt;0,COUNTIF('Camilere Yapılan Vaaz Programı'!AQ$5:AQ$33,$C17),"")</f>
      </c>
      <c r="AR17" s="3"/>
      <c r="AS17" s="3">
        <f>IF(COUNTIF('Camilere Yapılan Vaaz Programı'!AS$5:AS$33,$C17)&gt;0,COUNTIF('Camilere Yapılan Vaaz Programı'!AS$5:AS$33,$C17),"")</f>
      </c>
      <c r="AT17" s="3">
        <f>IF(COUNTIF('Camilere Yapılan Vaaz Programı'!AT$5:AT$33,$C17)&gt;0,COUNTIF('Camilere Yapılan Vaaz Programı'!AT$5:AT$33,$C17),"")</f>
      </c>
      <c r="AU17" s="3"/>
      <c r="AV17" s="3">
        <f>IF(COUNTIF('Camilere Yapılan Vaaz Programı'!AV$5:AV$33,$C17)&gt;0,COUNTIF('Camilere Yapılan Vaaz Programı'!AV$5:AV$33,$C17),"")</f>
      </c>
      <c r="AW17" s="3">
        <f>IF(COUNTIF('Camilere Yapılan Vaaz Programı'!AW$5:AW$33,$C17)&gt;0,COUNTIF('Camilere Yapılan Vaaz Programı'!AW$5:AW$33,$C17),"")</f>
      </c>
      <c r="AX17" s="3">
        <f>IF(COUNTIF('Camilere Yapılan Vaaz Programı'!AX$5:AX$33,$C17)&gt;0,COUNTIF('Camilere Yapılan Vaaz Programı'!AX$5:AX$33,$C17),"")</f>
      </c>
      <c r="AY17" s="3">
        <f>IF(COUNTIF('Camilere Yapılan Vaaz Programı'!AY$5:AY$33,$C17)&gt;0,COUNTIF('Camilere Yapılan Vaaz Programı'!AY$5:AY$33,$C17),"")</f>
      </c>
      <c r="AZ17" s="3">
        <f>IF(COUNTIF('Camilere Yapılan Vaaz Programı'!AZ$5:AZ$33,$C17)&gt;0,COUNTIF('Camilere Yapılan Vaaz Programı'!AZ$5:AZ$33,$C17),"")</f>
      </c>
      <c r="BA17" s="6">
        <f>IF(COUNTIF('Camilere Yapılan Vaaz Programı'!BA$5:BA$33,$C17)&gt;0,COUNTIF('Camilere Yapılan Vaaz Programı'!BA$5:BA$33,$C17),"")</f>
      </c>
    </row>
    <row r="18" spans="1:53" ht="15">
      <c r="A18" s="37">
        <v>14</v>
      </c>
      <c r="B18" s="38" t="s">
        <v>20</v>
      </c>
      <c r="C18" s="39" t="s">
        <v>38</v>
      </c>
      <c r="D18" s="17">
        <f t="shared" si="1"/>
      </c>
      <c r="E18" s="13">
        <f t="shared" si="2"/>
      </c>
      <c r="F18" s="2">
        <f t="shared" si="3"/>
      </c>
      <c r="G18" s="14">
        <f t="shared" si="4"/>
      </c>
      <c r="H18" s="11">
        <f>IF(COUNTIF('Camilere Yapılan Vaaz Programı'!H$5:H$33,$C18)&gt;0,COUNTIF('Camilere Yapılan Vaaz Programı'!H$5:H$33,$C18),"")</f>
      </c>
      <c r="I18" s="160"/>
      <c r="J18" s="3">
        <f>IF(COUNTIF('Camilere Yapılan Vaaz Programı'!J$5:J$33,$C18)&gt;0,COUNTIF('Camilere Yapılan Vaaz Programı'!J$5:J$33,$C18),"")</f>
      </c>
      <c r="K18" s="3">
        <f>IF(COUNTIF('Camilere Yapılan Vaaz Programı'!K$5:K$33,$C18)&gt;0,COUNTIF('Camilere Yapılan Vaaz Programı'!K$5:K$33,$C18),"")</f>
      </c>
      <c r="L18" s="3"/>
      <c r="M18" s="3">
        <f>IF(COUNTIF('Camilere Yapılan Vaaz Programı'!M$5:M$33,$C18)&gt;0,COUNTIF('Camilere Yapılan Vaaz Programı'!M$5:M$33,$C18),"")</f>
      </c>
      <c r="N18" s="3">
        <f>IF(COUNTIF('Camilere Yapılan Vaaz Programı'!N$5:N$33,$C18)&gt;0,COUNTIF('Camilere Yapılan Vaaz Programı'!N$5:N$33,$C18),"")</f>
      </c>
      <c r="O18" s="3">
        <f>IF(COUNTIF('Camilere Yapılan Vaaz Programı'!P$5:P$33,$C18)&gt;0,COUNTIF('Camilere Yapılan Vaaz Programı'!P$5:P$33,$C18),"")</f>
      </c>
      <c r="P18" s="3">
        <f>IF(COUNTIF('Camilere Yapılan Vaaz Programı'!Q$5:Q$33,$C18)&gt;0,COUNTIF('Camilere Yapılan Vaaz Programı'!Q$5:Q$33,$C18),"")</f>
      </c>
      <c r="Q18" s="3">
        <f>IF(COUNTIF('Camilere Yapılan Vaaz Programı'!S$5:S$33,$C18)&gt;0,COUNTIF('Camilere Yapılan Vaaz Programı'!S$5:S$33,$C18),"")</f>
      </c>
      <c r="R18" s="3"/>
      <c r="S18" s="3">
        <f>IF(COUNTIF('Camilere Yapılan Vaaz Programı'!T$5:T$33,$C18)&gt;0,COUNTIF('Camilere Yapılan Vaaz Programı'!T$5:T$33,$C18),"")</f>
      </c>
      <c r="T18" s="3">
        <f>IF(COUNTIF('Camilere Yapılan Vaaz Programı'!U$5:U$33,$C18)&gt;0,COUNTIF('Camilere Yapılan Vaaz Programı'!U$5:U$33,$C18),"")</f>
      </c>
      <c r="U18" s="3">
        <f>IF(COUNTIF('Camilere Yapılan Vaaz Programı'!V$5:V$33,$C18)&gt;0,COUNTIF('Camilere Yapılan Vaaz Programı'!V$5:V$33,$C18),"")</f>
      </c>
      <c r="V18" s="6">
        <f>IF(COUNTIF('Camilere Yapılan Vaaz Programı'!W$5:W$33,$C18)&gt;0,COUNTIF('Camilere Yapılan Vaaz Programı'!W$5:W$33,$C18),"")</f>
      </c>
      <c r="W18" s="11">
        <f>IF(COUNTIF('Camilere Yapılan Vaaz Programı'!X$5:X$33,$C18)&gt;0,COUNTIF('Camilere Yapılan Vaaz Programı'!X$5:X$33,$C18),"")</f>
      </c>
      <c r="X18" s="3">
        <f>IF(COUNTIF('Camilere Yapılan Vaaz Programı'!Y$5:Y$33,$C18)&gt;0,COUNTIF('Camilere Yapılan Vaaz Programı'!Y$5:Y$33,$C18),"")</f>
      </c>
      <c r="Y18" s="3"/>
      <c r="Z18" s="3">
        <f>IF(COUNTIF('Camilere Yapılan Vaaz Programı'!AA$5:AA$33,$C18)&gt;0,COUNTIF('Camilere Yapılan Vaaz Programı'!AA$5:AA$33,$C18),"")</f>
      </c>
      <c r="AA18" s="3">
        <f>IF(COUNTIF('Camilere Yapılan Vaaz Programı'!AB$5:AB$33,$C18)&gt;0,COUNTIF('Camilere Yapılan Vaaz Programı'!AB$5:AB$33,$C18),"")</f>
      </c>
      <c r="AB18" s="3">
        <f>IF(COUNTIF('Camilere Yapılan Vaaz Programı'!AD$5:AD$33,$C18)&gt;0,COUNTIF('Camilere Yapılan Vaaz Programı'!AD$5:AD$33,$C18),"")</f>
      </c>
      <c r="AC18" s="3">
        <f>IF(COUNTIF('Camilere Yapılan Vaaz Programı'!AE$5:AE$33,$C18)&gt;0,COUNTIF('Camilere Yapılan Vaaz Programı'!AE$5:AE$33,$C18),"")</f>
      </c>
      <c r="AD18" s="3">
        <f>IF(COUNTIF('Camilere Yapılan Vaaz Programı'!AG$5:AG$33,$C18)&gt;0,COUNTIF('Camilere Yapılan Vaaz Programı'!AG$5:AG$33,$C18),"")</f>
      </c>
      <c r="AE18" s="3"/>
      <c r="AF18" s="3">
        <f>IF(COUNTIF('Camilere Yapılan Vaaz Programı'!AH$5:AH$33,$C18)&gt;0,COUNTIF('Camilere Yapılan Vaaz Programı'!AH$5:AH$33,$C18),"")</f>
      </c>
      <c r="AG18" s="3">
        <f>IF(COUNTIF('Camilere Yapılan Vaaz Programı'!AI$5:AI$33,$C18)&gt;0,COUNTIF('Camilere Yapılan Vaaz Programı'!AI$5:AI$33,$C18),"")</f>
      </c>
      <c r="AH18" s="3">
        <f>IF(COUNTIF('Camilere Yapılan Vaaz Programı'!AJ$5:AJ$33,$C18)&gt;0,COUNTIF('Camilere Yapılan Vaaz Programı'!AJ$5:AJ$33,$C18),"")</f>
      </c>
      <c r="AI18" s="3">
        <f>IF(COUNTIF('Camilere Yapılan Vaaz Programı'!AK$5:AK$33,$C18)&gt;0,COUNTIF('Camilere Yapılan Vaaz Programı'!AK$5:AK$33,$C18),"")</f>
      </c>
      <c r="AJ18" s="6">
        <f>IF(COUNTIF('Camilere Yapılan Vaaz Programı'!AL$5:AL$33,$C18)&gt;0,COUNTIF('Camilere Yapılan Vaaz Programı'!AL$5:AL$33,$C18),"")</f>
      </c>
      <c r="AK18" s="165"/>
      <c r="AL18" s="165"/>
      <c r="AM18" s="11">
        <f>IF(COUNTIF('Camilere Yapılan Vaaz Programı'!AM$5:AM$33,$C18)&gt;0,COUNTIF('Camilere Yapılan Vaaz Programı'!AM$5:AM$33,$C18),"")</f>
      </c>
      <c r="AN18" s="3">
        <f>IF(COUNTIF('Camilere Yapılan Vaaz Programı'!AN$5:AN$33,$C18)&gt;0,COUNTIF('Camilere Yapılan Vaaz Programı'!AN$5:AN$33,$C18),"")</f>
      </c>
      <c r="AO18" s="3"/>
      <c r="AP18" s="3">
        <f>IF(COUNTIF('Camilere Yapılan Vaaz Programı'!AP$5:AP$33,$C18)&gt;0,COUNTIF('Camilere Yapılan Vaaz Programı'!AP$5:AP$33,$C18),"")</f>
      </c>
      <c r="AQ18" s="3">
        <f>IF(COUNTIF('Camilere Yapılan Vaaz Programı'!AQ$5:AQ$33,$C18)&gt;0,COUNTIF('Camilere Yapılan Vaaz Programı'!AQ$5:AQ$33,$C18),"")</f>
      </c>
      <c r="AR18" s="3"/>
      <c r="AS18" s="3">
        <f>IF(COUNTIF('Camilere Yapılan Vaaz Programı'!AS$5:AS$33,$C18)&gt;0,COUNTIF('Camilere Yapılan Vaaz Programı'!AS$5:AS$33,$C18),"")</f>
      </c>
      <c r="AT18" s="3">
        <f>IF(COUNTIF('Camilere Yapılan Vaaz Programı'!AT$5:AT$33,$C18)&gt;0,COUNTIF('Camilere Yapılan Vaaz Programı'!AT$5:AT$33,$C18),"")</f>
      </c>
      <c r="AU18" s="3"/>
      <c r="AV18" s="3">
        <f>IF(COUNTIF('Camilere Yapılan Vaaz Programı'!AV$5:AV$33,$C18)&gt;0,COUNTIF('Camilere Yapılan Vaaz Programı'!AV$5:AV$33,$C18),"")</f>
      </c>
      <c r="AW18" s="3">
        <f>IF(COUNTIF('Camilere Yapılan Vaaz Programı'!AW$5:AW$33,$C18)&gt;0,COUNTIF('Camilere Yapılan Vaaz Programı'!AW$5:AW$33,$C18),"")</f>
      </c>
      <c r="AX18" s="3">
        <f>IF(COUNTIF('Camilere Yapılan Vaaz Programı'!AX$5:AX$33,$C18)&gt;0,COUNTIF('Camilere Yapılan Vaaz Programı'!AX$5:AX$33,$C18),"")</f>
      </c>
      <c r="AY18" s="3">
        <f>IF(COUNTIF('Camilere Yapılan Vaaz Programı'!AY$5:AY$33,$C18)&gt;0,COUNTIF('Camilere Yapılan Vaaz Programı'!AY$5:AY$33,$C18),"")</f>
      </c>
      <c r="AZ18" s="3">
        <f>IF(COUNTIF('Camilere Yapılan Vaaz Programı'!AZ$5:AZ$33,$C18)&gt;0,COUNTIF('Camilere Yapılan Vaaz Programı'!AZ$5:AZ$33,$C18),"")</f>
      </c>
      <c r="BA18" s="6">
        <f>IF(COUNTIF('Camilere Yapılan Vaaz Programı'!BA$5:BA$33,$C18)&gt;0,COUNTIF('Camilere Yapılan Vaaz Programı'!BA$5:BA$33,$C18),"")</f>
      </c>
    </row>
    <row r="19" spans="1:53" ht="15">
      <c r="A19" s="37">
        <v>15</v>
      </c>
      <c r="B19" s="38" t="s">
        <v>25</v>
      </c>
      <c r="C19" s="39" t="s">
        <v>39</v>
      </c>
      <c r="D19" s="17">
        <f t="shared" si="1"/>
        <v>2</v>
      </c>
      <c r="E19" s="13">
        <f t="shared" si="2"/>
        <v>1</v>
      </c>
      <c r="F19" s="2">
        <f t="shared" si="3"/>
        <v>1</v>
      </c>
      <c r="G19" s="14">
        <f t="shared" si="4"/>
      </c>
      <c r="H19" s="11">
        <f>IF(COUNTIF('Camilere Yapılan Vaaz Programı'!H$5:H$33,$C19)&gt;0,COUNTIF('Camilere Yapılan Vaaz Programı'!H$5:H$33,$C19),"")</f>
      </c>
      <c r="I19" s="160"/>
      <c r="J19" s="3">
        <f>IF(COUNTIF('Camilere Yapılan Vaaz Programı'!J$5:J$33,$C19)&gt;0,COUNTIF('Camilere Yapılan Vaaz Programı'!J$5:J$33,$C19),"")</f>
      </c>
      <c r="K19" s="3">
        <f>IF(COUNTIF('Camilere Yapılan Vaaz Programı'!K$5:K$33,$C19)&gt;0,COUNTIF('Camilere Yapılan Vaaz Programı'!K$5:K$33,$C19),"")</f>
      </c>
      <c r="L19" s="3"/>
      <c r="M19" s="3">
        <f>IF(COUNTIF('Camilere Yapılan Vaaz Programı'!M$5:M$33,$C19)&gt;0,COUNTIF('Camilere Yapılan Vaaz Programı'!M$5:M$33,$C19),"")</f>
      </c>
      <c r="N19" s="3">
        <f>IF(COUNTIF('Camilere Yapılan Vaaz Programı'!N$5:N$33,$C19)&gt;0,COUNTIF('Camilere Yapılan Vaaz Programı'!N$5:N$33,$C19),"")</f>
      </c>
      <c r="O19" s="3">
        <f>IF(COUNTIF('Camilere Yapılan Vaaz Programı'!P$5:P$33,$C19)&gt;0,COUNTIF('Camilere Yapılan Vaaz Programı'!P$5:P$33,$C19),"")</f>
      </c>
      <c r="P19" s="3">
        <f>IF(COUNTIF('Camilere Yapılan Vaaz Programı'!Q$5:Q$33,$C19)&gt;0,COUNTIF('Camilere Yapılan Vaaz Programı'!Q$5:Q$33,$C19),"")</f>
        <v>1</v>
      </c>
      <c r="Q19" s="3">
        <f>IF(COUNTIF('Camilere Yapılan Vaaz Programı'!S$5:S$33,$C19)&gt;0,COUNTIF('Camilere Yapılan Vaaz Programı'!S$5:S$33,$C19),"")</f>
      </c>
      <c r="R19" s="3"/>
      <c r="S19" s="3">
        <f>IF(COUNTIF('Camilere Yapılan Vaaz Programı'!T$5:T$33,$C19)&gt;0,COUNTIF('Camilere Yapılan Vaaz Programı'!T$5:T$33,$C19),"")</f>
      </c>
      <c r="T19" s="3">
        <f>IF(COUNTIF('Camilere Yapılan Vaaz Programı'!U$5:U$33,$C19)&gt;0,COUNTIF('Camilere Yapılan Vaaz Programı'!U$5:U$33,$C19),"")</f>
      </c>
      <c r="U19" s="3">
        <f>IF(COUNTIF('Camilere Yapılan Vaaz Programı'!V$5:V$33,$C19)&gt;0,COUNTIF('Camilere Yapılan Vaaz Programı'!V$5:V$33,$C19),"")</f>
      </c>
      <c r="V19" s="6">
        <f>IF(COUNTIF('Camilere Yapılan Vaaz Programı'!W$5:W$33,$C19)&gt;0,COUNTIF('Camilere Yapılan Vaaz Programı'!W$5:W$33,$C19),"")</f>
      </c>
      <c r="W19" s="11">
        <f>IF(COUNTIF('Camilere Yapılan Vaaz Programı'!X$5:X$33,$C19)&gt;0,COUNTIF('Camilere Yapılan Vaaz Programı'!X$5:X$33,$C19),"")</f>
      </c>
      <c r="X19" s="3">
        <f>IF(COUNTIF('Camilere Yapılan Vaaz Programı'!Y$5:Y$33,$C19)&gt;0,COUNTIF('Camilere Yapılan Vaaz Programı'!Y$5:Y$33,$C19),"")</f>
      </c>
      <c r="Y19" s="3"/>
      <c r="Z19" s="3">
        <f>IF(COUNTIF('Camilere Yapılan Vaaz Programı'!AA$5:AA$33,$C19)&gt;0,COUNTIF('Camilere Yapılan Vaaz Programı'!AA$5:AA$33,$C19),"")</f>
      </c>
      <c r="AA19" s="3">
        <f>IF(COUNTIF('Camilere Yapılan Vaaz Programı'!AB$5:AB$33,$C19)&gt;0,COUNTIF('Camilere Yapılan Vaaz Programı'!AB$5:AB$33,$C19),"")</f>
      </c>
      <c r="AB19" s="3">
        <f>IF(COUNTIF('Camilere Yapılan Vaaz Programı'!AD$5:AD$33,$C19)&gt;0,COUNTIF('Camilere Yapılan Vaaz Programı'!AD$5:AD$33,$C19),"")</f>
      </c>
      <c r="AC19" s="3">
        <f>IF(COUNTIF('Camilere Yapılan Vaaz Programı'!AE$5:AE$33,$C19)&gt;0,COUNTIF('Camilere Yapılan Vaaz Programı'!AE$5:AE$33,$C19),"")</f>
      </c>
      <c r="AD19" s="3">
        <f>IF(COUNTIF('Camilere Yapılan Vaaz Programı'!AG$5:AG$33,$C19)&gt;0,COUNTIF('Camilere Yapılan Vaaz Programı'!AG$5:AG$33,$C19),"")</f>
      </c>
      <c r="AE19" s="3"/>
      <c r="AF19" s="3">
        <f>IF(COUNTIF('Camilere Yapılan Vaaz Programı'!AH$5:AH$33,$C19)&gt;0,COUNTIF('Camilere Yapılan Vaaz Programı'!AH$5:AH$33,$C19),"")</f>
        <v>1</v>
      </c>
      <c r="AG19" s="3">
        <f>IF(COUNTIF('Camilere Yapılan Vaaz Programı'!AI$5:AI$33,$C19)&gt;0,COUNTIF('Camilere Yapılan Vaaz Programı'!AI$5:AI$33,$C19),"")</f>
      </c>
      <c r="AH19" s="3">
        <f>IF(COUNTIF('Camilere Yapılan Vaaz Programı'!AJ$5:AJ$33,$C19)&gt;0,COUNTIF('Camilere Yapılan Vaaz Programı'!AJ$5:AJ$33,$C19),"")</f>
      </c>
      <c r="AI19" s="3">
        <f>IF(COUNTIF('Camilere Yapılan Vaaz Programı'!AK$5:AK$33,$C19)&gt;0,COUNTIF('Camilere Yapılan Vaaz Programı'!AK$5:AK$33,$C19),"")</f>
      </c>
      <c r="AJ19" s="6">
        <f>IF(COUNTIF('Camilere Yapılan Vaaz Programı'!AL$5:AL$33,$C19)&gt;0,COUNTIF('Camilere Yapılan Vaaz Programı'!AL$5:AL$33,$C19),"")</f>
      </c>
      <c r="AK19" s="165"/>
      <c r="AL19" s="165"/>
      <c r="AM19" s="11">
        <f>IF(COUNTIF('Camilere Yapılan Vaaz Programı'!AM$5:AM$33,$C19)&gt;0,COUNTIF('Camilere Yapılan Vaaz Programı'!AM$5:AM$33,$C19),"")</f>
      </c>
      <c r="AN19" s="3">
        <f>IF(COUNTIF('Camilere Yapılan Vaaz Programı'!AN$5:AN$33,$C19)&gt;0,COUNTIF('Camilere Yapılan Vaaz Programı'!AN$5:AN$33,$C19),"")</f>
      </c>
      <c r="AO19" s="3"/>
      <c r="AP19" s="3">
        <f>IF(COUNTIF('Camilere Yapılan Vaaz Programı'!AP$5:AP$33,$C19)&gt;0,COUNTIF('Camilere Yapılan Vaaz Programı'!AP$5:AP$33,$C19),"")</f>
      </c>
      <c r="AQ19" s="3">
        <f>IF(COUNTIF('Camilere Yapılan Vaaz Programı'!AQ$5:AQ$33,$C19)&gt;0,COUNTIF('Camilere Yapılan Vaaz Programı'!AQ$5:AQ$33,$C19),"")</f>
      </c>
      <c r="AR19" s="3"/>
      <c r="AS19" s="3">
        <f>IF(COUNTIF('Camilere Yapılan Vaaz Programı'!AS$5:AS$33,$C19)&gt;0,COUNTIF('Camilere Yapılan Vaaz Programı'!AS$5:AS$33,$C19),"")</f>
      </c>
      <c r="AT19" s="3">
        <f>IF(COUNTIF('Camilere Yapılan Vaaz Programı'!AT$5:AT$33,$C19)&gt;0,COUNTIF('Camilere Yapılan Vaaz Programı'!AT$5:AT$33,$C19),"")</f>
      </c>
      <c r="AU19" s="3"/>
      <c r="AV19" s="3">
        <f>IF(COUNTIF('Camilere Yapılan Vaaz Programı'!AV$5:AV$33,$C19)&gt;0,COUNTIF('Camilere Yapılan Vaaz Programı'!AV$5:AV$33,$C19),"")</f>
      </c>
      <c r="AW19" s="3">
        <f>IF(COUNTIF('Camilere Yapılan Vaaz Programı'!AW$5:AW$33,$C19)&gt;0,COUNTIF('Camilere Yapılan Vaaz Programı'!AW$5:AW$33,$C19),"")</f>
      </c>
      <c r="AX19" s="3">
        <f>IF(COUNTIF('Camilere Yapılan Vaaz Programı'!AX$5:AX$33,$C19)&gt;0,COUNTIF('Camilere Yapılan Vaaz Programı'!AX$5:AX$33,$C19),"")</f>
      </c>
      <c r="AY19" s="3">
        <f>IF(COUNTIF('Camilere Yapılan Vaaz Programı'!AY$5:AY$33,$C19)&gt;0,COUNTIF('Camilere Yapılan Vaaz Programı'!AY$5:AY$33,$C19),"")</f>
      </c>
      <c r="AZ19" s="3">
        <f>IF(COUNTIF('Camilere Yapılan Vaaz Programı'!AZ$5:AZ$33,$C19)&gt;0,COUNTIF('Camilere Yapılan Vaaz Programı'!AZ$5:AZ$33,$C19),"")</f>
      </c>
      <c r="BA19" s="6">
        <f>IF(COUNTIF('Camilere Yapılan Vaaz Programı'!BA$5:BA$33,$C19)&gt;0,COUNTIF('Camilere Yapılan Vaaz Programı'!BA$5:BA$33,$C19),"")</f>
      </c>
    </row>
    <row r="20" spans="1:53" ht="15">
      <c r="A20" s="37">
        <v>16</v>
      </c>
      <c r="B20" s="38" t="s">
        <v>26</v>
      </c>
      <c r="C20" s="39" t="s">
        <v>40</v>
      </c>
      <c r="D20" s="17">
        <f t="shared" si="1"/>
        <v>4</v>
      </c>
      <c r="E20" s="13">
        <f t="shared" si="2"/>
        <v>2</v>
      </c>
      <c r="F20" s="2">
        <f t="shared" si="3"/>
        <v>1</v>
      </c>
      <c r="G20" s="14">
        <f t="shared" si="4"/>
        <v>1</v>
      </c>
      <c r="H20" s="11">
        <f>IF(COUNTIF('Camilere Yapılan Vaaz Programı'!H$5:H$33,$C20)&gt;0,COUNTIF('Camilere Yapılan Vaaz Programı'!H$5:H$33,$C20),"")</f>
        <v>1</v>
      </c>
      <c r="I20" s="160"/>
      <c r="J20" s="3">
        <f>IF(COUNTIF('Camilere Yapılan Vaaz Programı'!J$5:J$33,$C20)&gt;0,COUNTIF('Camilere Yapılan Vaaz Programı'!J$5:J$33,$C20),"")</f>
      </c>
      <c r="K20" s="3">
        <f>IF(COUNTIF('Camilere Yapılan Vaaz Programı'!K$5:K$33,$C20)&gt;0,COUNTIF('Camilere Yapılan Vaaz Programı'!K$5:K$33,$C20),"")</f>
      </c>
      <c r="L20" s="3"/>
      <c r="M20" s="3">
        <f>IF(COUNTIF('Camilere Yapılan Vaaz Programı'!M$5:M$33,$C20)&gt;0,COUNTIF('Camilere Yapılan Vaaz Programı'!M$5:M$33,$C20),"")</f>
      </c>
      <c r="N20" s="3">
        <f>IF(COUNTIF('Camilere Yapılan Vaaz Programı'!N$5:N$33,$C20)&gt;0,COUNTIF('Camilere Yapılan Vaaz Programı'!N$5:N$33,$C20),"")</f>
      </c>
      <c r="O20" s="3">
        <f>IF(COUNTIF('Camilere Yapılan Vaaz Programı'!P$5:P$33,$C20)&gt;0,COUNTIF('Camilere Yapılan Vaaz Programı'!P$5:P$33,$C20),"")</f>
      </c>
      <c r="P20" s="3">
        <f>IF(COUNTIF('Camilere Yapılan Vaaz Programı'!Q$5:Q$33,$C20)&gt;0,COUNTIF('Camilere Yapılan Vaaz Programı'!Q$5:Q$33,$C20),"")</f>
      </c>
      <c r="Q20" s="3">
        <f>IF(COUNTIF('Camilere Yapılan Vaaz Programı'!S$5:S$33,$C20)&gt;0,COUNTIF('Camilere Yapılan Vaaz Programı'!S$5:S$33,$C20),"")</f>
      </c>
      <c r="R20" s="3"/>
      <c r="S20" s="3">
        <f>IF(COUNTIF('Camilere Yapılan Vaaz Programı'!T$5:T$33,$C20)&gt;0,COUNTIF('Camilere Yapılan Vaaz Programı'!T$5:T$33,$C20),"")</f>
        <v>1</v>
      </c>
      <c r="T20" s="3">
        <f>IF(COUNTIF('Camilere Yapılan Vaaz Programı'!U$5:U$33,$C20)&gt;0,COUNTIF('Camilere Yapılan Vaaz Programı'!U$5:U$33,$C20),"")</f>
      </c>
      <c r="U20" s="3">
        <f>IF(COUNTIF('Camilere Yapılan Vaaz Programı'!V$5:V$33,$C20)&gt;0,COUNTIF('Camilere Yapılan Vaaz Programı'!V$5:V$33,$C20),"")</f>
      </c>
      <c r="V20" s="6">
        <f>IF(COUNTIF('Camilere Yapılan Vaaz Programı'!W$5:W$33,$C20)&gt;0,COUNTIF('Camilere Yapılan Vaaz Programı'!W$5:W$33,$C20),"")</f>
      </c>
      <c r="W20" s="11">
        <f>IF(COUNTIF('Camilere Yapılan Vaaz Programı'!X$5:X$33,$C20)&gt;0,COUNTIF('Camilere Yapılan Vaaz Programı'!X$5:X$33,$C20),"")</f>
      </c>
      <c r="X20" s="3">
        <f>IF(COUNTIF('Camilere Yapılan Vaaz Programı'!Y$5:Y$33,$C20)&gt;0,COUNTIF('Camilere Yapılan Vaaz Programı'!Y$5:Y$33,$C20),"")</f>
      </c>
      <c r="Y20" s="3"/>
      <c r="Z20" s="3">
        <f>IF(COUNTIF('Camilere Yapılan Vaaz Programı'!AA$5:AA$33,$C20)&gt;0,COUNTIF('Camilere Yapılan Vaaz Programı'!AA$5:AA$33,$C20),"")</f>
      </c>
      <c r="AA20" s="3">
        <f>IF(COUNTIF('Camilere Yapılan Vaaz Programı'!AB$5:AB$33,$C20)&gt;0,COUNTIF('Camilere Yapılan Vaaz Programı'!AB$5:AB$33,$C20),"")</f>
        <v>1</v>
      </c>
      <c r="AB20" s="3">
        <f>IF(COUNTIF('Camilere Yapılan Vaaz Programı'!AD$5:AD$33,$C20)&gt;0,COUNTIF('Camilere Yapılan Vaaz Programı'!AD$5:AD$33,$C20),"")</f>
      </c>
      <c r="AC20" s="3">
        <f>IF(COUNTIF('Camilere Yapılan Vaaz Programı'!AE$5:AE$33,$C20)&gt;0,COUNTIF('Camilere Yapılan Vaaz Programı'!AE$5:AE$33,$C20),"")</f>
      </c>
      <c r="AD20" s="3">
        <f>IF(COUNTIF('Camilere Yapılan Vaaz Programı'!AG$5:AG$33,$C20)&gt;0,COUNTIF('Camilere Yapılan Vaaz Programı'!AG$5:AG$33,$C20),"")</f>
      </c>
      <c r="AE20" s="3"/>
      <c r="AF20" s="3">
        <f>IF(COUNTIF('Camilere Yapılan Vaaz Programı'!AH$5:AH$33,$C20)&gt;0,COUNTIF('Camilere Yapılan Vaaz Programı'!AH$5:AH$33,$C20),"")</f>
      </c>
      <c r="AG20" s="3">
        <f>IF(COUNTIF('Camilere Yapılan Vaaz Programı'!AI$5:AI$33,$C20)&gt;0,COUNTIF('Camilere Yapılan Vaaz Programı'!AI$5:AI$33,$C20),"")</f>
      </c>
      <c r="AH20" s="3">
        <f>IF(COUNTIF('Camilere Yapılan Vaaz Programı'!AJ$5:AJ$33,$C20)&gt;0,COUNTIF('Camilere Yapılan Vaaz Programı'!AJ$5:AJ$33,$C20),"")</f>
      </c>
      <c r="AI20" s="3">
        <f>IF(COUNTIF('Camilere Yapılan Vaaz Programı'!AK$5:AK$33,$C20)&gt;0,COUNTIF('Camilere Yapılan Vaaz Programı'!AK$5:AK$33,$C20),"")</f>
      </c>
      <c r="AJ20" s="6">
        <f>IF(COUNTIF('Camilere Yapılan Vaaz Programı'!AL$5:AL$33,$C20)&gt;0,COUNTIF('Camilere Yapılan Vaaz Programı'!AL$5:AL$33,$C20),"")</f>
      </c>
      <c r="AK20" s="165"/>
      <c r="AL20" s="165"/>
      <c r="AM20" s="11">
        <f>IF(COUNTIF('Camilere Yapılan Vaaz Programı'!AM$5:AM$33,$C20)&gt;0,COUNTIF('Camilere Yapılan Vaaz Programı'!AM$5:AM$33,$C20),"")</f>
      </c>
      <c r="AN20" s="3">
        <f>IF(COUNTIF('Camilere Yapılan Vaaz Programı'!AN$5:AN$33,$C20)&gt;0,COUNTIF('Camilere Yapılan Vaaz Programı'!AN$5:AN$33,$C20),"")</f>
      </c>
      <c r="AO20" s="3"/>
      <c r="AP20" s="3">
        <f>IF(COUNTIF('Camilere Yapılan Vaaz Programı'!AP$5:AP$33,$C20)&gt;0,COUNTIF('Camilere Yapılan Vaaz Programı'!AP$5:AP$33,$C20),"")</f>
      </c>
      <c r="AQ20" s="3">
        <f>IF(COUNTIF('Camilere Yapılan Vaaz Programı'!AQ$5:AQ$33,$C20)&gt;0,COUNTIF('Camilere Yapılan Vaaz Programı'!AQ$5:AQ$33,$C20),"")</f>
      </c>
      <c r="AR20" s="3"/>
      <c r="AS20" s="3">
        <f>IF(COUNTIF('Camilere Yapılan Vaaz Programı'!AS$5:AS$33,$C20)&gt;0,COUNTIF('Camilere Yapılan Vaaz Programı'!AS$5:AS$33,$C20),"")</f>
      </c>
      <c r="AT20" s="3">
        <f>IF(COUNTIF('Camilere Yapılan Vaaz Programı'!AT$5:AT$33,$C20)&gt;0,COUNTIF('Camilere Yapılan Vaaz Programı'!AT$5:AT$33,$C20),"")</f>
        <v>1</v>
      </c>
      <c r="AU20" s="3"/>
      <c r="AV20" s="3">
        <f>IF(COUNTIF('Camilere Yapılan Vaaz Programı'!AV$5:AV$33,$C20)&gt;0,COUNTIF('Camilere Yapılan Vaaz Programı'!AV$5:AV$33,$C20),"")</f>
      </c>
      <c r="AW20" s="3">
        <f>IF(COUNTIF('Camilere Yapılan Vaaz Programı'!AW$5:AW$33,$C20)&gt;0,COUNTIF('Camilere Yapılan Vaaz Programı'!AW$5:AW$33,$C20),"")</f>
      </c>
      <c r="AX20" s="3">
        <f>IF(COUNTIF('Camilere Yapılan Vaaz Programı'!AX$5:AX$33,$C20)&gt;0,COUNTIF('Camilere Yapılan Vaaz Programı'!AX$5:AX$33,$C20),"")</f>
      </c>
      <c r="AY20" s="3">
        <f>IF(COUNTIF('Camilere Yapılan Vaaz Programı'!AY$5:AY$33,$C20)&gt;0,COUNTIF('Camilere Yapılan Vaaz Programı'!AY$5:AY$33,$C20),"")</f>
      </c>
      <c r="AZ20" s="3">
        <f>IF(COUNTIF('Camilere Yapılan Vaaz Programı'!AZ$5:AZ$33,$C20)&gt;0,COUNTIF('Camilere Yapılan Vaaz Programı'!AZ$5:AZ$33,$C20),"")</f>
      </c>
      <c r="BA20" s="6">
        <f>IF(COUNTIF('Camilere Yapılan Vaaz Programı'!BA$5:BA$33,$C20)&gt;0,COUNTIF('Camilere Yapılan Vaaz Programı'!BA$5:BA$33,$C20),"")</f>
      </c>
    </row>
    <row r="21" spans="1:53" ht="15">
      <c r="A21" s="37">
        <v>17</v>
      </c>
      <c r="B21" s="38" t="s">
        <v>41</v>
      </c>
      <c r="C21" s="39" t="s">
        <v>42</v>
      </c>
      <c r="D21" s="17">
        <f t="shared" si="1"/>
      </c>
      <c r="E21" s="13">
        <f t="shared" si="2"/>
      </c>
      <c r="F21" s="2">
        <f t="shared" si="3"/>
      </c>
      <c r="G21" s="14">
        <f t="shared" si="4"/>
      </c>
      <c r="H21" s="11">
        <f>IF(COUNTIF('Camilere Yapılan Vaaz Programı'!H$5:H$33,$C21)&gt;0,COUNTIF('Camilere Yapılan Vaaz Programı'!H$5:H$33,$C21),"")</f>
      </c>
      <c r="I21" s="160"/>
      <c r="J21" s="3">
        <f>IF(COUNTIF('Camilere Yapılan Vaaz Programı'!J$5:J$33,$C21)&gt;0,COUNTIF('Camilere Yapılan Vaaz Programı'!J$5:J$33,$C21),"")</f>
      </c>
      <c r="K21" s="3">
        <f>IF(COUNTIF('Camilere Yapılan Vaaz Programı'!K$5:K$33,$C21)&gt;0,COUNTIF('Camilere Yapılan Vaaz Programı'!K$5:K$33,$C21),"")</f>
      </c>
      <c r="L21" s="3"/>
      <c r="M21" s="3">
        <f>IF(COUNTIF('Camilere Yapılan Vaaz Programı'!M$5:M$33,$C21)&gt;0,COUNTIF('Camilere Yapılan Vaaz Programı'!M$5:M$33,$C21),"")</f>
      </c>
      <c r="N21" s="3">
        <f>IF(COUNTIF('Camilere Yapılan Vaaz Programı'!N$5:N$33,$C21)&gt;0,COUNTIF('Camilere Yapılan Vaaz Programı'!N$5:N$33,$C21),"")</f>
      </c>
      <c r="O21" s="3">
        <f>IF(COUNTIF('Camilere Yapılan Vaaz Programı'!P$5:P$33,$C21)&gt;0,COUNTIF('Camilere Yapılan Vaaz Programı'!P$5:P$33,$C21),"")</f>
      </c>
      <c r="P21" s="3">
        <f>IF(COUNTIF('Camilere Yapılan Vaaz Programı'!Q$5:Q$33,$C21)&gt;0,COUNTIF('Camilere Yapılan Vaaz Programı'!Q$5:Q$33,$C21),"")</f>
      </c>
      <c r="Q21" s="3">
        <f>IF(COUNTIF('Camilere Yapılan Vaaz Programı'!S$5:S$33,$C21)&gt;0,COUNTIF('Camilere Yapılan Vaaz Programı'!S$5:S$33,$C21),"")</f>
      </c>
      <c r="R21" s="3"/>
      <c r="S21" s="3">
        <f>IF(COUNTIF('Camilere Yapılan Vaaz Programı'!T$5:T$33,$C21)&gt;0,COUNTIF('Camilere Yapılan Vaaz Programı'!T$5:T$33,$C21),"")</f>
      </c>
      <c r="T21" s="3">
        <f>IF(COUNTIF('Camilere Yapılan Vaaz Programı'!U$5:U$33,$C21)&gt;0,COUNTIF('Camilere Yapılan Vaaz Programı'!U$5:U$33,$C21),"")</f>
      </c>
      <c r="U21" s="3">
        <f>IF(COUNTIF('Camilere Yapılan Vaaz Programı'!V$5:V$33,$C21)&gt;0,COUNTIF('Camilere Yapılan Vaaz Programı'!V$5:V$33,$C21),"")</f>
      </c>
      <c r="V21" s="6">
        <f>IF(COUNTIF('Camilere Yapılan Vaaz Programı'!W$5:W$33,$C21)&gt;0,COUNTIF('Camilere Yapılan Vaaz Programı'!W$5:W$33,$C21),"")</f>
      </c>
      <c r="W21" s="11">
        <f>IF(COUNTIF('Camilere Yapılan Vaaz Programı'!X$5:X$33,$C21)&gt;0,COUNTIF('Camilere Yapılan Vaaz Programı'!X$5:X$33,$C21),"")</f>
      </c>
      <c r="X21" s="3">
        <f>IF(COUNTIF('Camilere Yapılan Vaaz Programı'!Y$5:Y$33,$C21)&gt;0,COUNTIF('Camilere Yapılan Vaaz Programı'!Y$5:Y$33,$C21),"")</f>
      </c>
      <c r="Y21" s="3"/>
      <c r="Z21" s="3">
        <f>IF(COUNTIF('Camilere Yapılan Vaaz Programı'!AA$5:AA$33,$C21)&gt;0,COUNTIF('Camilere Yapılan Vaaz Programı'!AA$5:AA$33,$C21),"")</f>
      </c>
      <c r="AA21" s="3">
        <f>IF(COUNTIF('Camilere Yapılan Vaaz Programı'!AB$5:AB$33,$C21)&gt;0,COUNTIF('Camilere Yapılan Vaaz Programı'!AB$5:AB$33,$C21),"")</f>
      </c>
      <c r="AB21" s="3">
        <f>IF(COUNTIF('Camilere Yapılan Vaaz Programı'!AD$5:AD$33,$C21)&gt;0,COUNTIF('Camilere Yapılan Vaaz Programı'!AD$5:AD$33,$C21),"")</f>
      </c>
      <c r="AC21" s="3">
        <f>IF(COUNTIF('Camilere Yapılan Vaaz Programı'!AE$5:AE$33,$C21)&gt;0,COUNTIF('Camilere Yapılan Vaaz Programı'!AE$5:AE$33,$C21),"")</f>
      </c>
      <c r="AD21" s="3">
        <f>IF(COUNTIF('Camilere Yapılan Vaaz Programı'!AG$5:AG$33,$C21)&gt;0,COUNTIF('Camilere Yapılan Vaaz Programı'!AG$5:AG$33,$C21),"")</f>
      </c>
      <c r="AE21" s="3"/>
      <c r="AF21" s="3">
        <f>IF(COUNTIF('Camilere Yapılan Vaaz Programı'!AH$5:AH$33,$C21)&gt;0,COUNTIF('Camilere Yapılan Vaaz Programı'!AH$5:AH$33,$C21),"")</f>
      </c>
      <c r="AG21" s="3">
        <f>IF(COUNTIF('Camilere Yapılan Vaaz Programı'!AI$5:AI$33,$C21)&gt;0,COUNTIF('Camilere Yapılan Vaaz Programı'!AI$5:AI$33,$C21),"")</f>
      </c>
      <c r="AH21" s="3">
        <f>IF(COUNTIF('Camilere Yapılan Vaaz Programı'!AJ$5:AJ$33,$C21)&gt;0,COUNTIF('Camilere Yapılan Vaaz Programı'!AJ$5:AJ$33,$C21),"")</f>
      </c>
      <c r="AI21" s="3">
        <f>IF(COUNTIF('Camilere Yapılan Vaaz Programı'!AK$5:AK$33,$C21)&gt;0,COUNTIF('Camilere Yapılan Vaaz Programı'!AK$5:AK$33,$C21),"")</f>
      </c>
      <c r="AJ21" s="6">
        <f>IF(COUNTIF('Camilere Yapılan Vaaz Programı'!AL$5:AL$33,$C21)&gt;0,COUNTIF('Camilere Yapılan Vaaz Programı'!AL$5:AL$33,$C21),"")</f>
      </c>
      <c r="AK21" s="165"/>
      <c r="AL21" s="165"/>
      <c r="AM21" s="11">
        <f>IF(COUNTIF('Camilere Yapılan Vaaz Programı'!AM$5:AM$33,$C21)&gt;0,COUNTIF('Camilere Yapılan Vaaz Programı'!AM$5:AM$33,$C21),"")</f>
      </c>
      <c r="AN21" s="3">
        <f>IF(COUNTIF('Camilere Yapılan Vaaz Programı'!AN$5:AN$33,$C21)&gt;0,COUNTIF('Camilere Yapılan Vaaz Programı'!AN$5:AN$33,$C21),"")</f>
      </c>
      <c r="AO21" s="3"/>
      <c r="AP21" s="3">
        <f>IF(COUNTIF('Camilere Yapılan Vaaz Programı'!AP$5:AP$33,$C21)&gt;0,COUNTIF('Camilere Yapılan Vaaz Programı'!AP$5:AP$33,$C21),"")</f>
      </c>
      <c r="AQ21" s="3">
        <f>IF(COUNTIF('Camilere Yapılan Vaaz Programı'!AQ$5:AQ$33,$C21)&gt;0,COUNTIF('Camilere Yapılan Vaaz Programı'!AQ$5:AQ$33,$C21),"")</f>
      </c>
      <c r="AR21" s="3"/>
      <c r="AS21" s="3">
        <f>IF(COUNTIF('Camilere Yapılan Vaaz Programı'!AS$5:AS$33,$C21)&gt;0,COUNTIF('Camilere Yapılan Vaaz Programı'!AS$5:AS$33,$C21),"")</f>
      </c>
      <c r="AT21" s="3">
        <f>IF(COUNTIF('Camilere Yapılan Vaaz Programı'!AT$5:AT$33,$C21)&gt;0,COUNTIF('Camilere Yapılan Vaaz Programı'!AT$5:AT$33,$C21),"")</f>
      </c>
      <c r="AU21" s="3"/>
      <c r="AV21" s="3">
        <f>IF(COUNTIF('Camilere Yapılan Vaaz Programı'!AV$5:AV$33,$C21)&gt;0,COUNTIF('Camilere Yapılan Vaaz Programı'!AV$5:AV$33,$C21),"")</f>
      </c>
      <c r="AW21" s="3">
        <f>IF(COUNTIF('Camilere Yapılan Vaaz Programı'!AW$5:AW$33,$C21)&gt;0,COUNTIF('Camilere Yapılan Vaaz Programı'!AW$5:AW$33,$C21),"")</f>
      </c>
      <c r="AX21" s="3">
        <f>IF(COUNTIF('Camilere Yapılan Vaaz Programı'!AX$5:AX$33,$C21)&gt;0,COUNTIF('Camilere Yapılan Vaaz Programı'!AX$5:AX$33,$C21),"")</f>
      </c>
      <c r="AY21" s="3">
        <f>IF(COUNTIF('Camilere Yapılan Vaaz Programı'!AY$5:AY$33,$C21)&gt;0,COUNTIF('Camilere Yapılan Vaaz Programı'!AY$5:AY$33,$C21),"")</f>
      </c>
      <c r="AZ21" s="3">
        <f>IF(COUNTIF('Camilere Yapılan Vaaz Programı'!AZ$5:AZ$33,$C21)&gt;0,COUNTIF('Camilere Yapılan Vaaz Programı'!AZ$5:AZ$33,$C21),"")</f>
      </c>
      <c r="BA21" s="6">
        <f>IF(COUNTIF('Camilere Yapılan Vaaz Programı'!BA$5:BA$33,$C21)&gt;0,COUNTIF('Camilere Yapılan Vaaz Programı'!BA$5:BA$33,$C21),"")</f>
      </c>
    </row>
    <row r="22" spans="1:53" ht="15">
      <c r="A22" s="37">
        <v>18</v>
      </c>
      <c r="B22" s="38" t="s">
        <v>65</v>
      </c>
      <c r="C22" s="39" t="s">
        <v>66</v>
      </c>
      <c r="D22" s="17">
        <f t="shared" si="1"/>
        <v>1</v>
      </c>
      <c r="E22" s="13">
        <f t="shared" si="2"/>
      </c>
      <c r="F22" s="2">
        <f t="shared" si="3"/>
        <v>1</v>
      </c>
      <c r="G22" s="14">
        <f t="shared" si="4"/>
      </c>
      <c r="H22" s="11">
        <f>IF(COUNTIF('Camilere Yapılan Vaaz Programı'!H$5:H$33,$C22)&gt;0,COUNTIF('Camilere Yapılan Vaaz Programı'!H$5:H$33,$C22),"")</f>
      </c>
      <c r="I22" s="160"/>
      <c r="J22" s="3">
        <f>IF(COUNTIF('Camilere Yapılan Vaaz Programı'!J$5:J$33,$C22)&gt;0,COUNTIF('Camilere Yapılan Vaaz Programı'!J$5:J$33,$C22),"")</f>
      </c>
      <c r="K22" s="3">
        <f>IF(COUNTIF('Camilere Yapılan Vaaz Programı'!K$5:K$33,$C22)&gt;0,COUNTIF('Camilere Yapılan Vaaz Programı'!K$5:K$33,$C22),"")</f>
      </c>
      <c r="L22" s="3"/>
      <c r="M22" s="3">
        <f>IF(COUNTIF('Camilere Yapılan Vaaz Programı'!M$5:M$33,$C22)&gt;0,COUNTIF('Camilere Yapılan Vaaz Programı'!M$5:M$33,$C22),"")</f>
      </c>
      <c r="N22" s="3">
        <f>IF(COUNTIF('Camilere Yapılan Vaaz Programı'!N$5:N$33,$C22)&gt;0,COUNTIF('Camilere Yapılan Vaaz Programı'!N$5:N$33,$C22),"")</f>
      </c>
      <c r="O22" s="3">
        <f>IF(COUNTIF('Camilere Yapılan Vaaz Programı'!P$5:P$33,$C22)&gt;0,COUNTIF('Camilere Yapılan Vaaz Programı'!P$5:P$33,$C22),"")</f>
      </c>
      <c r="P22" s="3">
        <f>IF(COUNTIF('Camilere Yapılan Vaaz Programı'!Q$5:Q$33,$C22)&gt;0,COUNTIF('Camilere Yapılan Vaaz Programı'!Q$5:Q$33,$C22),"")</f>
      </c>
      <c r="Q22" s="3">
        <f>IF(COUNTIF('Camilere Yapılan Vaaz Programı'!S$5:S$33,$C22)&gt;0,COUNTIF('Camilere Yapılan Vaaz Programı'!S$5:S$33,$C22),"")</f>
      </c>
      <c r="R22" s="3"/>
      <c r="S22" s="3">
        <f>IF(COUNTIF('Camilere Yapılan Vaaz Programı'!T$5:T$33,$C22)&gt;0,COUNTIF('Camilere Yapılan Vaaz Programı'!T$5:T$33,$C22),"")</f>
      </c>
      <c r="T22" s="3">
        <f>IF(COUNTIF('Camilere Yapılan Vaaz Programı'!U$5:U$33,$C22)&gt;0,COUNTIF('Camilere Yapılan Vaaz Programı'!U$5:U$33,$C22),"")</f>
      </c>
      <c r="U22" s="3">
        <f>IF(COUNTIF('Camilere Yapılan Vaaz Programı'!V$5:V$33,$C22)&gt;0,COUNTIF('Camilere Yapılan Vaaz Programı'!V$5:V$33,$C22),"")</f>
      </c>
      <c r="V22" s="6">
        <f>IF(COUNTIF('Camilere Yapılan Vaaz Programı'!W$5:W$33,$C22)&gt;0,COUNTIF('Camilere Yapılan Vaaz Programı'!W$5:W$33,$C22),"")</f>
      </c>
      <c r="W22" s="11">
        <f>IF(COUNTIF('Camilere Yapılan Vaaz Programı'!X$5:X$33,$C22)&gt;0,COUNTIF('Camilere Yapılan Vaaz Programı'!X$5:X$33,$C22),"")</f>
        <v>1</v>
      </c>
      <c r="X22" s="3">
        <f>IF(COUNTIF('Camilere Yapılan Vaaz Programı'!Y$5:Y$33,$C22)&gt;0,COUNTIF('Camilere Yapılan Vaaz Programı'!Y$5:Y$33,$C22),"")</f>
      </c>
      <c r="Y22" s="3"/>
      <c r="Z22" s="3">
        <f>IF(COUNTIF('Camilere Yapılan Vaaz Programı'!AA$5:AA$33,$C22)&gt;0,COUNTIF('Camilere Yapılan Vaaz Programı'!AA$5:AA$33,$C22),"")</f>
      </c>
      <c r="AA22" s="3">
        <f>IF(COUNTIF('Camilere Yapılan Vaaz Programı'!AB$5:AB$33,$C22)&gt;0,COUNTIF('Camilere Yapılan Vaaz Programı'!AB$5:AB$33,$C22),"")</f>
      </c>
      <c r="AB22" s="3">
        <f>IF(COUNTIF('Camilere Yapılan Vaaz Programı'!AD$5:AD$33,$C22)&gt;0,COUNTIF('Camilere Yapılan Vaaz Programı'!AD$5:AD$33,$C22),"")</f>
      </c>
      <c r="AC22" s="3">
        <f>IF(COUNTIF('Camilere Yapılan Vaaz Programı'!AE$5:AE$33,$C22)&gt;0,COUNTIF('Camilere Yapılan Vaaz Programı'!AE$5:AE$33,$C22),"")</f>
      </c>
      <c r="AD22" s="3">
        <f>IF(COUNTIF('Camilere Yapılan Vaaz Programı'!AG$5:AG$33,$C22)&gt;0,COUNTIF('Camilere Yapılan Vaaz Programı'!AG$5:AG$33,$C22),"")</f>
      </c>
      <c r="AE22" s="3"/>
      <c r="AF22" s="3">
        <f>IF(COUNTIF('Camilere Yapılan Vaaz Programı'!AH$5:AH$33,$C22)&gt;0,COUNTIF('Camilere Yapılan Vaaz Programı'!AH$5:AH$33,$C22),"")</f>
      </c>
      <c r="AG22" s="3">
        <f>IF(COUNTIF('Camilere Yapılan Vaaz Programı'!AI$5:AI$33,$C22)&gt;0,COUNTIF('Camilere Yapılan Vaaz Programı'!AI$5:AI$33,$C22),"")</f>
      </c>
      <c r="AH22" s="3">
        <f>IF(COUNTIF('Camilere Yapılan Vaaz Programı'!AJ$5:AJ$33,$C22)&gt;0,COUNTIF('Camilere Yapılan Vaaz Programı'!AJ$5:AJ$33,$C22),"")</f>
      </c>
      <c r="AI22" s="3">
        <f>IF(COUNTIF('Camilere Yapılan Vaaz Programı'!AK$5:AK$33,$C22)&gt;0,COUNTIF('Camilere Yapılan Vaaz Programı'!AK$5:AK$33,$C22),"")</f>
      </c>
      <c r="AJ22" s="6">
        <f>IF(COUNTIF('Camilere Yapılan Vaaz Programı'!AL$5:AL$33,$C22)&gt;0,COUNTIF('Camilere Yapılan Vaaz Programı'!AL$5:AL$33,$C22),"")</f>
      </c>
      <c r="AK22" s="165"/>
      <c r="AL22" s="165"/>
      <c r="AM22" s="11">
        <f>IF(COUNTIF('Camilere Yapılan Vaaz Programı'!AM$5:AM$33,$C22)&gt;0,COUNTIF('Camilere Yapılan Vaaz Programı'!AM$5:AM$33,$C22),"")</f>
      </c>
      <c r="AN22" s="3">
        <f>IF(COUNTIF('Camilere Yapılan Vaaz Programı'!AN$5:AN$33,$C22)&gt;0,COUNTIF('Camilere Yapılan Vaaz Programı'!AN$5:AN$33,$C22),"")</f>
      </c>
      <c r="AO22" s="3"/>
      <c r="AP22" s="3">
        <f>IF(COUNTIF('Camilere Yapılan Vaaz Programı'!AP$5:AP$33,$C22)&gt;0,COUNTIF('Camilere Yapılan Vaaz Programı'!AP$5:AP$33,$C22),"")</f>
      </c>
      <c r="AQ22" s="3">
        <f>IF(COUNTIF('Camilere Yapılan Vaaz Programı'!AQ$5:AQ$33,$C22)&gt;0,COUNTIF('Camilere Yapılan Vaaz Programı'!AQ$5:AQ$33,$C22),"")</f>
      </c>
      <c r="AR22" s="3"/>
      <c r="AS22" s="3">
        <f>IF(COUNTIF('Camilere Yapılan Vaaz Programı'!AS$5:AS$33,$C22)&gt;0,COUNTIF('Camilere Yapılan Vaaz Programı'!AS$5:AS$33,$C22),"")</f>
      </c>
      <c r="AT22" s="3">
        <f>IF(COUNTIF('Camilere Yapılan Vaaz Programı'!AT$5:AT$33,$C22)&gt;0,COUNTIF('Camilere Yapılan Vaaz Programı'!AT$5:AT$33,$C22),"")</f>
      </c>
      <c r="AU22" s="3"/>
      <c r="AV22" s="3">
        <f>IF(COUNTIF('Camilere Yapılan Vaaz Programı'!AV$5:AV$33,$C22)&gt;0,COUNTIF('Camilere Yapılan Vaaz Programı'!AV$5:AV$33,$C22),"")</f>
      </c>
      <c r="AW22" s="3">
        <f>IF(COUNTIF('Camilere Yapılan Vaaz Programı'!AW$5:AW$33,$C22)&gt;0,COUNTIF('Camilere Yapılan Vaaz Programı'!AW$5:AW$33,$C22),"")</f>
      </c>
      <c r="AX22" s="3">
        <f>IF(COUNTIF('Camilere Yapılan Vaaz Programı'!AX$5:AX$33,$C22)&gt;0,COUNTIF('Camilere Yapılan Vaaz Programı'!AX$5:AX$33,$C22),"")</f>
      </c>
      <c r="AY22" s="3">
        <f>IF(COUNTIF('Camilere Yapılan Vaaz Programı'!AY$5:AY$33,$C22)&gt;0,COUNTIF('Camilere Yapılan Vaaz Programı'!AY$5:AY$33,$C22),"")</f>
      </c>
      <c r="AZ22" s="3">
        <f>IF(COUNTIF('Camilere Yapılan Vaaz Programı'!AZ$5:AZ$33,$C22)&gt;0,COUNTIF('Camilere Yapılan Vaaz Programı'!AZ$5:AZ$33,$C22),"")</f>
      </c>
      <c r="BA22" s="6">
        <f>IF(COUNTIF('Camilere Yapılan Vaaz Programı'!BA$5:BA$33,$C22)&gt;0,COUNTIF('Camilere Yapılan Vaaz Programı'!BA$5:BA$33,$C22),"")</f>
      </c>
    </row>
    <row r="23" spans="1:53" ht="15">
      <c r="A23" s="37"/>
      <c r="B23" s="38"/>
      <c r="C23" s="39"/>
      <c r="D23" s="17">
        <f t="shared" si="1"/>
      </c>
      <c r="E23" s="13">
        <f t="shared" si="2"/>
      </c>
      <c r="F23" s="2">
        <f t="shared" si="3"/>
      </c>
      <c r="G23" s="14">
        <f t="shared" si="4"/>
      </c>
      <c r="H23" s="11">
        <f>IF(COUNTIF('Camilere Yapılan Vaaz Programı'!H$5:H$33,$C23)&gt;0,COUNTIF('Camilere Yapılan Vaaz Programı'!H$5:H$33,$C23),"")</f>
      </c>
      <c r="I23" s="160"/>
      <c r="J23" s="3">
        <f>IF(COUNTIF('Camilere Yapılan Vaaz Programı'!J$5:J$33,$C23)&gt;0,COUNTIF('Camilere Yapılan Vaaz Programı'!J$5:J$33,$C23),"")</f>
      </c>
      <c r="K23" s="3">
        <f>IF(COUNTIF('Camilere Yapılan Vaaz Programı'!K$5:K$33,$C23)&gt;0,COUNTIF('Camilere Yapılan Vaaz Programı'!K$5:K$33,$C23),"")</f>
      </c>
      <c r="L23" s="3"/>
      <c r="M23" s="3">
        <f>IF(COUNTIF('Camilere Yapılan Vaaz Programı'!M$5:M$33,$C23)&gt;0,COUNTIF('Camilere Yapılan Vaaz Programı'!M$5:M$33,$C23),"")</f>
      </c>
      <c r="N23" s="3">
        <f>IF(COUNTIF('Camilere Yapılan Vaaz Programı'!N$5:N$33,$C23)&gt;0,COUNTIF('Camilere Yapılan Vaaz Programı'!N$5:N$33,$C23),"")</f>
      </c>
      <c r="O23" s="3">
        <f>IF(COUNTIF('Camilere Yapılan Vaaz Programı'!P$5:P$33,$C23)&gt;0,COUNTIF('Camilere Yapılan Vaaz Programı'!P$5:P$33,$C23),"")</f>
      </c>
      <c r="P23" s="3">
        <f>IF(COUNTIF('Camilere Yapılan Vaaz Programı'!Q$5:Q$33,$C23)&gt;0,COUNTIF('Camilere Yapılan Vaaz Programı'!Q$5:Q$33,$C23),"")</f>
      </c>
      <c r="Q23" s="3">
        <f>IF(COUNTIF('Camilere Yapılan Vaaz Programı'!S$5:S$33,$C23)&gt;0,COUNTIF('Camilere Yapılan Vaaz Programı'!S$5:S$33,$C23),"")</f>
      </c>
      <c r="R23" s="3"/>
      <c r="S23" s="3">
        <f>IF(COUNTIF('Camilere Yapılan Vaaz Programı'!T$5:T$33,$C23)&gt;0,COUNTIF('Camilere Yapılan Vaaz Programı'!T$5:T$33,$C23),"")</f>
      </c>
      <c r="T23" s="3">
        <f>IF(COUNTIF('Camilere Yapılan Vaaz Programı'!U$5:U$33,$C23)&gt;0,COUNTIF('Camilere Yapılan Vaaz Programı'!U$5:U$33,$C23),"")</f>
      </c>
      <c r="U23" s="3">
        <f>IF(COUNTIF('Camilere Yapılan Vaaz Programı'!V$5:V$33,$C23)&gt;0,COUNTIF('Camilere Yapılan Vaaz Programı'!V$5:V$33,$C23),"")</f>
      </c>
      <c r="V23" s="6">
        <f>IF(COUNTIF('Camilere Yapılan Vaaz Programı'!W$5:W$33,$C23)&gt;0,COUNTIF('Camilere Yapılan Vaaz Programı'!W$5:W$33,$C23),"")</f>
      </c>
      <c r="W23" s="11">
        <f>IF(COUNTIF('Camilere Yapılan Vaaz Programı'!X$5:X$33,$C23)&gt;0,COUNTIF('Camilere Yapılan Vaaz Programı'!X$5:X$33,$C23),"")</f>
      </c>
      <c r="X23" s="3">
        <f>IF(COUNTIF('Camilere Yapılan Vaaz Programı'!Y$5:Y$33,$C23)&gt;0,COUNTIF('Camilere Yapılan Vaaz Programı'!Y$5:Y$33,$C23),"")</f>
      </c>
      <c r="Y23" s="3"/>
      <c r="Z23" s="3">
        <f>IF(COUNTIF('Camilere Yapılan Vaaz Programı'!AA$5:AA$33,$C23)&gt;0,COUNTIF('Camilere Yapılan Vaaz Programı'!AA$5:AA$33,$C23),"")</f>
      </c>
      <c r="AA23" s="3">
        <f>IF(COUNTIF('Camilere Yapılan Vaaz Programı'!AB$5:AB$33,$C23)&gt;0,COUNTIF('Camilere Yapılan Vaaz Programı'!AB$5:AB$33,$C23),"")</f>
      </c>
      <c r="AB23" s="3">
        <f>IF(COUNTIF('Camilere Yapılan Vaaz Programı'!AD$5:AD$33,$C23)&gt;0,COUNTIF('Camilere Yapılan Vaaz Programı'!AD$5:AD$33,$C23),"")</f>
      </c>
      <c r="AC23" s="3">
        <f>IF(COUNTIF('Camilere Yapılan Vaaz Programı'!AE$5:AE$33,$C23)&gt;0,COUNTIF('Camilere Yapılan Vaaz Programı'!AE$5:AE$33,$C23),"")</f>
      </c>
      <c r="AD23" s="3">
        <f>IF(COUNTIF('Camilere Yapılan Vaaz Programı'!AG$5:AG$33,$C23)&gt;0,COUNTIF('Camilere Yapılan Vaaz Programı'!AG$5:AG$33,$C23),"")</f>
      </c>
      <c r="AE23" s="3"/>
      <c r="AF23" s="3">
        <f>IF(COUNTIF('Camilere Yapılan Vaaz Programı'!AH$5:AH$33,$C23)&gt;0,COUNTIF('Camilere Yapılan Vaaz Programı'!AH$5:AH$33,$C23),"")</f>
      </c>
      <c r="AG23" s="3">
        <f>IF(COUNTIF('Camilere Yapılan Vaaz Programı'!AI$5:AI$33,$C23)&gt;0,COUNTIF('Camilere Yapılan Vaaz Programı'!AI$5:AI$33,$C23),"")</f>
      </c>
      <c r="AH23" s="3">
        <f>IF(COUNTIF('Camilere Yapılan Vaaz Programı'!AJ$5:AJ$33,$C23)&gt;0,COUNTIF('Camilere Yapılan Vaaz Programı'!AJ$5:AJ$33,$C23),"")</f>
      </c>
      <c r="AI23" s="3">
        <f>IF(COUNTIF('Camilere Yapılan Vaaz Programı'!AK$5:AK$33,$C23)&gt;0,COUNTIF('Camilere Yapılan Vaaz Programı'!AK$5:AK$33,$C23),"")</f>
      </c>
      <c r="AJ23" s="6">
        <f>IF(COUNTIF('Camilere Yapılan Vaaz Programı'!AL$5:AL$33,$C23)&gt;0,COUNTIF('Camilere Yapılan Vaaz Programı'!AL$5:AL$33,$C23),"")</f>
      </c>
      <c r="AK23" s="165"/>
      <c r="AL23" s="165"/>
      <c r="AM23" s="11">
        <f>IF(COUNTIF('Camilere Yapılan Vaaz Programı'!AM$5:AM$33,$C23)&gt;0,COUNTIF('Camilere Yapılan Vaaz Programı'!AM$5:AM$33,$C23),"")</f>
      </c>
      <c r="AN23" s="3">
        <f>IF(COUNTIF('Camilere Yapılan Vaaz Programı'!AN$5:AN$33,$C23)&gt;0,COUNTIF('Camilere Yapılan Vaaz Programı'!AN$5:AN$33,$C23),"")</f>
      </c>
      <c r="AO23" s="3"/>
      <c r="AP23" s="3">
        <f>IF(COUNTIF('Camilere Yapılan Vaaz Programı'!AP$5:AP$33,$C23)&gt;0,COUNTIF('Camilere Yapılan Vaaz Programı'!AP$5:AP$33,$C23),"")</f>
      </c>
      <c r="AQ23" s="3">
        <f>IF(COUNTIF('Camilere Yapılan Vaaz Programı'!AQ$5:AQ$33,$C23)&gt;0,COUNTIF('Camilere Yapılan Vaaz Programı'!AQ$5:AQ$33,$C23),"")</f>
      </c>
      <c r="AR23" s="3"/>
      <c r="AS23" s="3">
        <f>IF(COUNTIF('Camilere Yapılan Vaaz Programı'!AS$5:AS$33,$C23)&gt;0,COUNTIF('Camilere Yapılan Vaaz Programı'!AS$5:AS$33,$C23),"")</f>
      </c>
      <c r="AT23" s="3">
        <f>IF(COUNTIF('Camilere Yapılan Vaaz Programı'!AT$5:AT$33,$C23)&gt;0,COUNTIF('Camilere Yapılan Vaaz Programı'!AT$5:AT$33,$C23),"")</f>
      </c>
      <c r="AU23" s="3"/>
      <c r="AV23" s="3">
        <f>IF(COUNTIF('Camilere Yapılan Vaaz Programı'!AV$5:AV$33,$C23)&gt;0,COUNTIF('Camilere Yapılan Vaaz Programı'!AV$5:AV$33,$C23),"")</f>
      </c>
      <c r="AW23" s="3">
        <f>IF(COUNTIF('Camilere Yapılan Vaaz Programı'!AW$5:AW$33,$C23)&gt;0,COUNTIF('Camilere Yapılan Vaaz Programı'!AW$5:AW$33,$C23),"")</f>
      </c>
      <c r="AX23" s="3">
        <f>IF(COUNTIF('Camilere Yapılan Vaaz Programı'!AX$5:AX$33,$C23)&gt;0,COUNTIF('Camilere Yapılan Vaaz Programı'!AX$5:AX$33,$C23),"")</f>
      </c>
      <c r="AY23" s="3">
        <f>IF(COUNTIF('Camilere Yapılan Vaaz Programı'!AY$5:AY$33,$C23)&gt;0,COUNTIF('Camilere Yapılan Vaaz Programı'!AY$5:AY$33,$C23),"")</f>
      </c>
      <c r="AZ23" s="3">
        <f>IF(COUNTIF('Camilere Yapılan Vaaz Programı'!AZ$5:AZ$33,$C23)&gt;0,COUNTIF('Camilere Yapılan Vaaz Programı'!AZ$5:AZ$33,$C23),"")</f>
      </c>
      <c r="BA23" s="6">
        <f>IF(COUNTIF('Camilere Yapılan Vaaz Programı'!BA$5:BA$33,$C23)&gt;0,COUNTIF('Camilere Yapılan Vaaz Programı'!BA$5:BA$33,$C23),"")</f>
      </c>
    </row>
    <row r="24" spans="1:53" ht="15">
      <c r="A24" s="37"/>
      <c r="B24" s="38"/>
      <c r="C24" s="39"/>
      <c r="D24" s="17">
        <f t="shared" si="1"/>
      </c>
      <c r="E24" s="13">
        <f t="shared" si="2"/>
      </c>
      <c r="F24" s="2">
        <f t="shared" si="3"/>
      </c>
      <c r="G24" s="14">
        <f t="shared" si="4"/>
      </c>
      <c r="H24" s="11">
        <f>IF(COUNTIF('Camilere Yapılan Vaaz Programı'!H$5:H$33,$C24)&gt;0,COUNTIF('Camilere Yapılan Vaaz Programı'!H$5:H$33,$C24),"")</f>
      </c>
      <c r="I24" s="160"/>
      <c r="J24" s="3">
        <f>IF(COUNTIF('Camilere Yapılan Vaaz Programı'!J$5:J$33,$C24)&gt;0,COUNTIF('Camilere Yapılan Vaaz Programı'!J$5:J$33,$C24),"")</f>
      </c>
      <c r="K24" s="3">
        <f>IF(COUNTIF('Camilere Yapılan Vaaz Programı'!K$5:K$33,$C24)&gt;0,COUNTIF('Camilere Yapılan Vaaz Programı'!K$5:K$33,$C24),"")</f>
      </c>
      <c r="L24" s="3"/>
      <c r="M24" s="3">
        <f>IF(COUNTIF('Camilere Yapılan Vaaz Programı'!M$5:M$33,$C24)&gt;0,COUNTIF('Camilere Yapılan Vaaz Programı'!M$5:M$33,$C24),"")</f>
      </c>
      <c r="N24" s="3">
        <f>IF(COUNTIF('Camilere Yapılan Vaaz Programı'!N$5:N$33,$C24)&gt;0,COUNTIF('Camilere Yapılan Vaaz Programı'!N$5:N$33,$C24),"")</f>
      </c>
      <c r="O24" s="3">
        <f>IF(COUNTIF('Camilere Yapılan Vaaz Programı'!P$5:P$33,$C24)&gt;0,COUNTIF('Camilere Yapılan Vaaz Programı'!P$5:P$33,$C24),"")</f>
      </c>
      <c r="P24" s="3">
        <f>IF(COUNTIF('Camilere Yapılan Vaaz Programı'!Q$5:Q$33,$C24)&gt;0,COUNTIF('Camilere Yapılan Vaaz Programı'!Q$5:Q$33,$C24),"")</f>
      </c>
      <c r="Q24" s="3">
        <f>IF(COUNTIF('Camilere Yapılan Vaaz Programı'!S$5:S$33,$C24)&gt;0,COUNTIF('Camilere Yapılan Vaaz Programı'!S$5:S$33,$C24),"")</f>
      </c>
      <c r="R24" s="3"/>
      <c r="S24" s="3">
        <f>IF(COUNTIF('Camilere Yapılan Vaaz Programı'!T$5:T$33,$C24)&gt;0,COUNTIF('Camilere Yapılan Vaaz Programı'!T$5:T$33,$C24),"")</f>
      </c>
      <c r="T24" s="3">
        <f>IF(COUNTIF('Camilere Yapılan Vaaz Programı'!U$5:U$33,$C24)&gt;0,COUNTIF('Camilere Yapılan Vaaz Programı'!U$5:U$33,$C24),"")</f>
      </c>
      <c r="U24" s="3">
        <f>IF(COUNTIF('Camilere Yapılan Vaaz Programı'!V$5:V$33,$C24)&gt;0,COUNTIF('Camilere Yapılan Vaaz Programı'!V$5:V$33,$C24),"")</f>
      </c>
      <c r="V24" s="6">
        <f>IF(COUNTIF('Camilere Yapılan Vaaz Programı'!W$5:W$33,$C24)&gt;0,COUNTIF('Camilere Yapılan Vaaz Programı'!W$5:W$33,$C24),"")</f>
      </c>
      <c r="W24" s="11">
        <f>IF(COUNTIF('Camilere Yapılan Vaaz Programı'!X$5:X$33,$C24)&gt;0,COUNTIF('Camilere Yapılan Vaaz Programı'!X$5:X$33,$C24),"")</f>
      </c>
      <c r="X24" s="3">
        <f>IF(COUNTIF('Camilere Yapılan Vaaz Programı'!Y$5:Y$33,$C24)&gt;0,COUNTIF('Camilere Yapılan Vaaz Programı'!Y$5:Y$33,$C24),"")</f>
      </c>
      <c r="Y24" s="3"/>
      <c r="Z24" s="3">
        <f>IF(COUNTIF('Camilere Yapılan Vaaz Programı'!AA$5:AA$33,$C24)&gt;0,COUNTIF('Camilere Yapılan Vaaz Programı'!AA$5:AA$33,$C24),"")</f>
      </c>
      <c r="AA24" s="3">
        <f>IF(COUNTIF('Camilere Yapılan Vaaz Programı'!AB$5:AB$33,$C24)&gt;0,COUNTIF('Camilere Yapılan Vaaz Programı'!AB$5:AB$33,$C24),"")</f>
      </c>
      <c r="AB24" s="3">
        <f>IF(COUNTIF('Camilere Yapılan Vaaz Programı'!AD$5:AD$33,$C24)&gt;0,COUNTIF('Camilere Yapılan Vaaz Programı'!AD$5:AD$33,$C24),"")</f>
      </c>
      <c r="AC24" s="3">
        <f>IF(COUNTIF('Camilere Yapılan Vaaz Programı'!AE$5:AE$33,$C24)&gt;0,COUNTIF('Camilere Yapılan Vaaz Programı'!AE$5:AE$33,$C24),"")</f>
      </c>
      <c r="AD24" s="3">
        <f>IF(COUNTIF('Camilere Yapılan Vaaz Programı'!AG$5:AG$33,$C24)&gt;0,COUNTIF('Camilere Yapılan Vaaz Programı'!AG$5:AG$33,$C24),"")</f>
      </c>
      <c r="AE24" s="3"/>
      <c r="AF24" s="3">
        <f>IF(COUNTIF('Camilere Yapılan Vaaz Programı'!AH$5:AH$33,$C24)&gt;0,COUNTIF('Camilere Yapılan Vaaz Programı'!AH$5:AH$33,$C24),"")</f>
      </c>
      <c r="AG24" s="3">
        <f>IF(COUNTIF('Camilere Yapılan Vaaz Programı'!AI$5:AI$33,$C24)&gt;0,COUNTIF('Camilere Yapılan Vaaz Programı'!AI$5:AI$33,$C24),"")</f>
      </c>
      <c r="AH24" s="3">
        <f>IF(COUNTIF('Camilere Yapılan Vaaz Programı'!AJ$5:AJ$33,$C24)&gt;0,COUNTIF('Camilere Yapılan Vaaz Programı'!AJ$5:AJ$33,$C24),"")</f>
      </c>
      <c r="AI24" s="3">
        <f>IF(COUNTIF('Camilere Yapılan Vaaz Programı'!AK$5:AK$33,$C24)&gt;0,COUNTIF('Camilere Yapılan Vaaz Programı'!AK$5:AK$33,$C24),"")</f>
      </c>
      <c r="AJ24" s="6">
        <f>IF(COUNTIF('Camilere Yapılan Vaaz Programı'!AL$5:AL$33,$C24)&gt;0,COUNTIF('Camilere Yapılan Vaaz Programı'!AL$5:AL$33,$C24),"")</f>
      </c>
      <c r="AK24" s="165"/>
      <c r="AL24" s="165"/>
      <c r="AM24" s="11">
        <f>IF(COUNTIF('Camilere Yapılan Vaaz Programı'!AM$5:AM$33,$C24)&gt;0,COUNTIF('Camilere Yapılan Vaaz Programı'!AM$5:AM$33,$C24),"")</f>
      </c>
      <c r="AN24" s="3">
        <f>IF(COUNTIF('Camilere Yapılan Vaaz Programı'!AN$5:AN$33,$C24)&gt;0,COUNTIF('Camilere Yapılan Vaaz Programı'!AN$5:AN$33,$C24),"")</f>
      </c>
      <c r="AO24" s="3"/>
      <c r="AP24" s="3">
        <f>IF(COUNTIF('Camilere Yapılan Vaaz Programı'!AP$5:AP$33,$C24)&gt;0,COUNTIF('Camilere Yapılan Vaaz Programı'!AP$5:AP$33,$C24),"")</f>
      </c>
      <c r="AQ24" s="3">
        <f>IF(COUNTIF('Camilere Yapılan Vaaz Programı'!AQ$5:AQ$33,$C24)&gt;0,COUNTIF('Camilere Yapılan Vaaz Programı'!AQ$5:AQ$33,$C24),"")</f>
      </c>
      <c r="AR24" s="3"/>
      <c r="AS24" s="3">
        <f>IF(COUNTIF('Camilere Yapılan Vaaz Programı'!AS$5:AS$33,$C24)&gt;0,COUNTIF('Camilere Yapılan Vaaz Programı'!AS$5:AS$33,$C24),"")</f>
      </c>
      <c r="AT24" s="3">
        <f>IF(COUNTIF('Camilere Yapılan Vaaz Programı'!AT$5:AT$33,$C24)&gt;0,COUNTIF('Camilere Yapılan Vaaz Programı'!AT$5:AT$33,$C24),"")</f>
      </c>
      <c r="AU24" s="3"/>
      <c r="AV24" s="3">
        <f>IF(COUNTIF('Camilere Yapılan Vaaz Programı'!AV$5:AV$33,$C24)&gt;0,COUNTIF('Camilere Yapılan Vaaz Programı'!AV$5:AV$33,$C24),"")</f>
      </c>
      <c r="AW24" s="3">
        <f>IF(COUNTIF('Camilere Yapılan Vaaz Programı'!AW$5:AW$33,$C24)&gt;0,COUNTIF('Camilere Yapılan Vaaz Programı'!AW$5:AW$33,$C24),"")</f>
      </c>
      <c r="AX24" s="3">
        <f>IF(COUNTIF('Camilere Yapılan Vaaz Programı'!AX$5:AX$33,$C24)&gt;0,COUNTIF('Camilere Yapılan Vaaz Programı'!AX$5:AX$33,$C24),"")</f>
      </c>
      <c r="AY24" s="3">
        <f>IF(COUNTIF('Camilere Yapılan Vaaz Programı'!AY$5:AY$33,$C24)&gt;0,COUNTIF('Camilere Yapılan Vaaz Programı'!AY$5:AY$33,$C24),"")</f>
      </c>
      <c r="AZ24" s="3">
        <f>IF(COUNTIF('Camilere Yapılan Vaaz Programı'!AZ$5:AZ$33,$C24)&gt;0,COUNTIF('Camilere Yapılan Vaaz Programı'!AZ$5:AZ$33,$C24),"")</f>
      </c>
      <c r="BA24" s="6">
        <f>IF(COUNTIF('Camilere Yapılan Vaaz Programı'!BA$5:BA$33,$C24)&gt;0,COUNTIF('Camilere Yapılan Vaaz Programı'!BA$5:BA$33,$C24),"")</f>
      </c>
    </row>
    <row r="25" spans="1:53" ht="15">
      <c r="A25" s="37"/>
      <c r="B25" s="38"/>
      <c r="C25" s="39"/>
      <c r="D25" s="17">
        <f t="shared" si="1"/>
      </c>
      <c r="E25" s="13">
        <f t="shared" si="2"/>
      </c>
      <c r="F25" s="2">
        <f t="shared" si="3"/>
      </c>
      <c r="G25" s="14">
        <f t="shared" si="4"/>
      </c>
      <c r="H25" s="11">
        <f>IF(COUNTIF('Camilere Yapılan Vaaz Programı'!H$5:H$33,$C25)&gt;0,COUNTIF('Camilere Yapılan Vaaz Programı'!H$5:H$33,$C25),"")</f>
      </c>
      <c r="I25" s="160"/>
      <c r="J25" s="3">
        <f>IF(COUNTIF('Camilere Yapılan Vaaz Programı'!J$5:J$33,$C25)&gt;0,COUNTIF('Camilere Yapılan Vaaz Programı'!J$5:J$33,$C25),"")</f>
      </c>
      <c r="K25" s="3">
        <f>IF(COUNTIF('Camilere Yapılan Vaaz Programı'!K$5:K$33,$C25)&gt;0,COUNTIF('Camilere Yapılan Vaaz Programı'!K$5:K$33,$C25),"")</f>
      </c>
      <c r="L25" s="3"/>
      <c r="M25" s="3">
        <f>IF(COUNTIF('Camilere Yapılan Vaaz Programı'!M$5:M$33,$C25)&gt;0,COUNTIF('Camilere Yapılan Vaaz Programı'!M$5:M$33,$C25),"")</f>
      </c>
      <c r="N25" s="3">
        <f>IF(COUNTIF('Camilere Yapılan Vaaz Programı'!N$5:N$33,$C25)&gt;0,COUNTIF('Camilere Yapılan Vaaz Programı'!N$5:N$33,$C25),"")</f>
      </c>
      <c r="O25" s="3">
        <f>IF(COUNTIF('Camilere Yapılan Vaaz Programı'!P$5:P$33,$C25)&gt;0,COUNTIF('Camilere Yapılan Vaaz Programı'!P$5:P$33,$C25),"")</f>
      </c>
      <c r="P25" s="3">
        <f>IF(COUNTIF('Camilere Yapılan Vaaz Programı'!Q$5:Q$33,$C25)&gt;0,COUNTIF('Camilere Yapılan Vaaz Programı'!Q$5:Q$33,$C25),"")</f>
      </c>
      <c r="Q25" s="3">
        <f>IF(COUNTIF('Camilere Yapılan Vaaz Programı'!S$5:S$33,$C25)&gt;0,COUNTIF('Camilere Yapılan Vaaz Programı'!S$5:S$33,$C25),"")</f>
      </c>
      <c r="R25" s="3"/>
      <c r="S25" s="3">
        <f>IF(COUNTIF('Camilere Yapılan Vaaz Programı'!T$5:T$33,$C25)&gt;0,COUNTIF('Camilere Yapılan Vaaz Programı'!T$5:T$33,$C25),"")</f>
      </c>
      <c r="T25" s="3">
        <f>IF(COUNTIF('Camilere Yapılan Vaaz Programı'!U$5:U$33,$C25)&gt;0,COUNTIF('Camilere Yapılan Vaaz Programı'!U$5:U$33,$C25),"")</f>
      </c>
      <c r="U25" s="3">
        <f>IF(COUNTIF('Camilere Yapılan Vaaz Programı'!V$5:V$33,$C25)&gt;0,COUNTIF('Camilere Yapılan Vaaz Programı'!V$5:V$33,$C25),"")</f>
      </c>
      <c r="V25" s="6">
        <f>IF(COUNTIF('Camilere Yapılan Vaaz Programı'!W$5:W$33,$C25)&gt;0,COUNTIF('Camilere Yapılan Vaaz Programı'!W$5:W$33,$C25),"")</f>
      </c>
      <c r="W25" s="11">
        <f>IF(COUNTIF('Camilere Yapılan Vaaz Programı'!X$5:X$33,$C25)&gt;0,COUNTIF('Camilere Yapılan Vaaz Programı'!X$5:X$33,$C25),"")</f>
      </c>
      <c r="X25" s="3">
        <f>IF(COUNTIF('Camilere Yapılan Vaaz Programı'!Y$5:Y$33,$C25)&gt;0,COUNTIF('Camilere Yapılan Vaaz Programı'!Y$5:Y$33,$C25),"")</f>
      </c>
      <c r="Y25" s="3"/>
      <c r="Z25" s="3">
        <f>IF(COUNTIF('Camilere Yapılan Vaaz Programı'!AA$5:AA$33,$C25)&gt;0,COUNTIF('Camilere Yapılan Vaaz Programı'!AA$5:AA$33,$C25),"")</f>
      </c>
      <c r="AA25" s="3">
        <f>IF(COUNTIF('Camilere Yapılan Vaaz Programı'!AB$5:AB$33,$C25)&gt;0,COUNTIF('Camilere Yapılan Vaaz Programı'!AB$5:AB$33,$C25),"")</f>
      </c>
      <c r="AB25" s="3">
        <f>IF(COUNTIF('Camilere Yapılan Vaaz Programı'!AD$5:AD$33,$C25)&gt;0,COUNTIF('Camilere Yapılan Vaaz Programı'!AD$5:AD$33,$C25),"")</f>
      </c>
      <c r="AC25" s="3">
        <f>IF(COUNTIF('Camilere Yapılan Vaaz Programı'!AE$5:AE$33,$C25)&gt;0,COUNTIF('Camilere Yapılan Vaaz Programı'!AE$5:AE$33,$C25),"")</f>
      </c>
      <c r="AD25" s="3">
        <f>IF(COUNTIF('Camilere Yapılan Vaaz Programı'!AG$5:AG$33,$C25)&gt;0,COUNTIF('Camilere Yapılan Vaaz Programı'!AG$5:AG$33,$C25),"")</f>
      </c>
      <c r="AE25" s="3"/>
      <c r="AF25" s="3">
        <f>IF(COUNTIF('Camilere Yapılan Vaaz Programı'!AH$5:AH$33,$C25)&gt;0,COUNTIF('Camilere Yapılan Vaaz Programı'!AH$5:AH$33,$C25),"")</f>
      </c>
      <c r="AG25" s="3">
        <f>IF(COUNTIF('Camilere Yapılan Vaaz Programı'!AI$5:AI$33,$C25)&gt;0,COUNTIF('Camilere Yapılan Vaaz Programı'!AI$5:AI$33,$C25),"")</f>
      </c>
      <c r="AH25" s="3">
        <f>IF(COUNTIF('Camilere Yapılan Vaaz Programı'!AJ$5:AJ$33,$C25)&gt;0,COUNTIF('Camilere Yapılan Vaaz Programı'!AJ$5:AJ$33,$C25),"")</f>
      </c>
      <c r="AI25" s="3">
        <f>IF(COUNTIF('Camilere Yapılan Vaaz Programı'!AK$5:AK$33,$C25)&gt;0,COUNTIF('Camilere Yapılan Vaaz Programı'!AK$5:AK$33,$C25),"")</f>
      </c>
      <c r="AJ25" s="6">
        <f>IF(COUNTIF('Camilere Yapılan Vaaz Programı'!AL$5:AL$33,$C25)&gt;0,COUNTIF('Camilere Yapılan Vaaz Programı'!AL$5:AL$33,$C25),"")</f>
      </c>
      <c r="AK25" s="165"/>
      <c r="AL25" s="165"/>
      <c r="AM25" s="11">
        <f>IF(COUNTIF('Camilere Yapılan Vaaz Programı'!AM$5:AM$33,$C25)&gt;0,COUNTIF('Camilere Yapılan Vaaz Programı'!AM$5:AM$33,$C25),"")</f>
      </c>
      <c r="AN25" s="3">
        <f>IF(COUNTIF('Camilere Yapılan Vaaz Programı'!AN$5:AN$33,$C25)&gt;0,COUNTIF('Camilere Yapılan Vaaz Programı'!AN$5:AN$33,$C25),"")</f>
      </c>
      <c r="AO25" s="3"/>
      <c r="AP25" s="3">
        <f>IF(COUNTIF('Camilere Yapılan Vaaz Programı'!AP$5:AP$33,$C25)&gt;0,COUNTIF('Camilere Yapılan Vaaz Programı'!AP$5:AP$33,$C25),"")</f>
      </c>
      <c r="AQ25" s="3">
        <f>IF(COUNTIF('Camilere Yapılan Vaaz Programı'!AQ$5:AQ$33,$C25)&gt;0,COUNTIF('Camilere Yapılan Vaaz Programı'!AQ$5:AQ$33,$C25),"")</f>
      </c>
      <c r="AR25" s="3"/>
      <c r="AS25" s="3">
        <f>IF(COUNTIF('Camilere Yapılan Vaaz Programı'!AS$5:AS$33,$C25)&gt;0,COUNTIF('Camilere Yapılan Vaaz Programı'!AS$5:AS$33,$C25),"")</f>
      </c>
      <c r="AT25" s="3">
        <f>IF(COUNTIF('Camilere Yapılan Vaaz Programı'!AT$5:AT$33,$C25)&gt;0,COUNTIF('Camilere Yapılan Vaaz Programı'!AT$5:AT$33,$C25),"")</f>
      </c>
      <c r="AU25" s="3"/>
      <c r="AV25" s="3">
        <f>IF(COUNTIF('Camilere Yapılan Vaaz Programı'!AV$5:AV$33,$C25)&gt;0,COUNTIF('Camilere Yapılan Vaaz Programı'!AV$5:AV$33,$C25),"")</f>
      </c>
      <c r="AW25" s="3">
        <f>IF(COUNTIF('Camilere Yapılan Vaaz Programı'!AW$5:AW$33,$C25)&gt;0,COUNTIF('Camilere Yapılan Vaaz Programı'!AW$5:AW$33,$C25),"")</f>
      </c>
      <c r="AX25" s="3">
        <f>IF(COUNTIF('Camilere Yapılan Vaaz Programı'!AX$5:AX$33,$C25)&gt;0,COUNTIF('Camilere Yapılan Vaaz Programı'!AX$5:AX$33,$C25),"")</f>
      </c>
      <c r="AY25" s="3">
        <f>IF(COUNTIF('Camilere Yapılan Vaaz Programı'!AY$5:AY$33,$C25)&gt;0,COUNTIF('Camilere Yapılan Vaaz Programı'!AY$5:AY$33,$C25),"")</f>
      </c>
      <c r="AZ25" s="3">
        <f>IF(COUNTIF('Camilere Yapılan Vaaz Programı'!AZ$5:AZ$33,$C25)&gt;0,COUNTIF('Camilere Yapılan Vaaz Programı'!AZ$5:AZ$33,$C25),"")</f>
      </c>
      <c r="BA25" s="6">
        <f>IF(COUNTIF('Camilere Yapılan Vaaz Programı'!BA$5:BA$33,$C25)&gt;0,COUNTIF('Camilere Yapılan Vaaz Programı'!BA$5:BA$33,$C25),"")</f>
      </c>
    </row>
    <row r="26" spans="1:53" ht="15">
      <c r="A26" s="37"/>
      <c r="B26" s="38"/>
      <c r="C26" s="39"/>
      <c r="D26" s="17">
        <f t="shared" si="1"/>
      </c>
      <c r="E26" s="13">
        <f t="shared" si="2"/>
      </c>
      <c r="F26" s="2">
        <f t="shared" si="3"/>
      </c>
      <c r="G26" s="14">
        <f t="shared" si="4"/>
      </c>
      <c r="H26" s="11">
        <f>IF(COUNTIF('Camilere Yapılan Vaaz Programı'!H$5:H$33,$C26)&gt;0,COUNTIF('Camilere Yapılan Vaaz Programı'!H$5:H$33,$C26),"")</f>
      </c>
      <c r="I26" s="160"/>
      <c r="J26" s="3">
        <f>IF(COUNTIF('Camilere Yapılan Vaaz Programı'!J$5:J$33,$C26)&gt;0,COUNTIF('Camilere Yapılan Vaaz Programı'!J$5:J$33,$C26),"")</f>
      </c>
      <c r="K26" s="3">
        <f>IF(COUNTIF('Camilere Yapılan Vaaz Programı'!K$5:K$33,$C26)&gt;0,COUNTIF('Camilere Yapılan Vaaz Programı'!K$5:K$33,$C26),"")</f>
      </c>
      <c r="L26" s="3"/>
      <c r="M26" s="3">
        <f>IF(COUNTIF('Camilere Yapılan Vaaz Programı'!M$5:M$33,$C26)&gt;0,COUNTIF('Camilere Yapılan Vaaz Programı'!M$5:M$33,$C26),"")</f>
      </c>
      <c r="N26" s="3">
        <f>IF(COUNTIF('Camilere Yapılan Vaaz Programı'!N$5:N$33,$C26)&gt;0,COUNTIF('Camilere Yapılan Vaaz Programı'!N$5:N$33,$C26),"")</f>
      </c>
      <c r="O26" s="3">
        <f>IF(COUNTIF('Camilere Yapılan Vaaz Programı'!P$5:P$33,$C26)&gt;0,COUNTIF('Camilere Yapılan Vaaz Programı'!P$5:P$33,$C26),"")</f>
      </c>
      <c r="P26" s="3">
        <f>IF(COUNTIF('Camilere Yapılan Vaaz Programı'!Q$5:Q$33,$C26)&gt;0,COUNTIF('Camilere Yapılan Vaaz Programı'!Q$5:Q$33,$C26),"")</f>
      </c>
      <c r="Q26" s="3">
        <f>IF(COUNTIF('Camilere Yapılan Vaaz Programı'!S$5:S$33,$C26)&gt;0,COUNTIF('Camilere Yapılan Vaaz Programı'!S$5:S$33,$C26),"")</f>
      </c>
      <c r="R26" s="3"/>
      <c r="S26" s="3">
        <f>IF(COUNTIF('Camilere Yapılan Vaaz Programı'!T$5:T$33,$C26)&gt;0,COUNTIF('Camilere Yapılan Vaaz Programı'!T$5:T$33,$C26),"")</f>
      </c>
      <c r="T26" s="3">
        <f>IF(COUNTIF('Camilere Yapılan Vaaz Programı'!U$5:U$33,$C26)&gt;0,COUNTIF('Camilere Yapılan Vaaz Programı'!U$5:U$33,$C26),"")</f>
      </c>
      <c r="U26" s="3">
        <f>IF(COUNTIF('Camilere Yapılan Vaaz Programı'!V$5:V$33,$C26)&gt;0,COUNTIF('Camilere Yapılan Vaaz Programı'!V$5:V$33,$C26),"")</f>
      </c>
      <c r="V26" s="6">
        <f>IF(COUNTIF('Camilere Yapılan Vaaz Programı'!W$5:W$33,$C26)&gt;0,COUNTIF('Camilere Yapılan Vaaz Programı'!W$5:W$33,$C26),"")</f>
      </c>
      <c r="W26" s="11">
        <f>IF(COUNTIF('Camilere Yapılan Vaaz Programı'!X$5:X$33,$C26)&gt;0,COUNTIF('Camilere Yapılan Vaaz Programı'!X$5:X$33,$C26),"")</f>
      </c>
      <c r="X26" s="3">
        <f>IF(COUNTIF('Camilere Yapılan Vaaz Programı'!Y$5:Y$33,$C26)&gt;0,COUNTIF('Camilere Yapılan Vaaz Programı'!Y$5:Y$33,$C26),"")</f>
      </c>
      <c r="Y26" s="3"/>
      <c r="Z26" s="3">
        <f>IF(COUNTIF('Camilere Yapılan Vaaz Programı'!AA$5:AA$33,$C26)&gt;0,COUNTIF('Camilere Yapılan Vaaz Programı'!AA$5:AA$33,$C26),"")</f>
      </c>
      <c r="AA26" s="3">
        <f>IF(COUNTIF('Camilere Yapılan Vaaz Programı'!AB$5:AB$33,$C26)&gt;0,COUNTIF('Camilere Yapılan Vaaz Programı'!AB$5:AB$33,$C26),"")</f>
      </c>
      <c r="AB26" s="3">
        <f>IF(COUNTIF('Camilere Yapılan Vaaz Programı'!AD$5:AD$33,$C26)&gt;0,COUNTIF('Camilere Yapılan Vaaz Programı'!AD$5:AD$33,$C26),"")</f>
      </c>
      <c r="AC26" s="3">
        <f>IF(COUNTIF('Camilere Yapılan Vaaz Programı'!AE$5:AE$33,$C26)&gt;0,COUNTIF('Camilere Yapılan Vaaz Programı'!AE$5:AE$33,$C26),"")</f>
      </c>
      <c r="AD26" s="3">
        <f>IF(COUNTIF('Camilere Yapılan Vaaz Programı'!AG$5:AG$33,$C26)&gt;0,COUNTIF('Camilere Yapılan Vaaz Programı'!AG$5:AG$33,$C26),"")</f>
      </c>
      <c r="AE26" s="3"/>
      <c r="AF26" s="3">
        <f>IF(COUNTIF('Camilere Yapılan Vaaz Programı'!AH$5:AH$33,$C26)&gt;0,COUNTIF('Camilere Yapılan Vaaz Programı'!AH$5:AH$33,$C26),"")</f>
      </c>
      <c r="AG26" s="3">
        <f>IF(COUNTIF('Camilere Yapılan Vaaz Programı'!AI$5:AI$33,$C26)&gt;0,COUNTIF('Camilere Yapılan Vaaz Programı'!AI$5:AI$33,$C26),"")</f>
      </c>
      <c r="AH26" s="3">
        <f>IF(COUNTIF('Camilere Yapılan Vaaz Programı'!AJ$5:AJ$33,$C26)&gt;0,COUNTIF('Camilere Yapılan Vaaz Programı'!AJ$5:AJ$33,$C26),"")</f>
      </c>
      <c r="AI26" s="3">
        <f>IF(COUNTIF('Camilere Yapılan Vaaz Programı'!AK$5:AK$33,$C26)&gt;0,COUNTIF('Camilere Yapılan Vaaz Programı'!AK$5:AK$33,$C26),"")</f>
      </c>
      <c r="AJ26" s="6">
        <f>IF(COUNTIF('Camilere Yapılan Vaaz Programı'!AL$5:AL$33,$C26)&gt;0,COUNTIF('Camilere Yapılan Vaaz Programı'!AL$5:AL$33,$C26),"")</f>
      </c>
      <c r="AK26" s="165"/>
      <c r="AL26" s="165"/>
      <c r="AM26" s="11">
        <f>IF(COUNTIF('Camilere Yapılan Vaaz Programı'!AM$5:AM$33,$C26)&gt;0,COUNTIF('Camilere Yapılan Vaaz Programı'!AM$5:AM$33,$C26),"")</f>
      </c>
      <c r="AN26" s="3">
        <f>IF(COUNTIF('Camilere Yapılan Vaaz Programı'!AN$5:AN$33,$C26)&gt;0,COUNTIF('Camilere Yapılan Vaaz Programı'!AN$5:AN$33,$C26),"")</f>
      </c>
      <c r="AO26" s="3"/>
      <c r="AP26" s="3">
        <f>IF(COUNTIF('Camilere Yapılan Vaaz Programı'!AP$5:AP$33,$C26)&gt;0,COUNTIF('Camilere Yapılan Vaaz Programı'!AP$5:AP$33,$C26),"")</f>
      </c>
      <c r="AQ26" s="3">
        <f>IF(COUNTIF('Camilere Yapılan Vaaz Programı'!AQ$5:AQ$33,$C26)&gt;0,COUNTIF('Camilere Yapılan Vaaz Programı'!AQ$5:AQ$33,$C26),"")</f>
      </c>
      <c r="AR26" s="3"/>
      <c r="AS26" s="3">
        <f>IF(COUNTIF('Camilere Yapılan Vaaz Programı'!AS$5:AS$33,$C26)&gt;0,COUNTIF('Camilere Yapılan Vaaz Programı'!AS$5:AS$33,$C26),"")</f>
      </c>
      <c r="AT26" s="3">
        <f>IF(COUNTIF('Camilere Yapılan Vaaz Programı'!AT$5:AT$33,$C26)&gt;0,COUNTIF('Camilere Yapılan Vaaz Programı'!AT$5:AT$33,$C26),"")</f>
      </c>
      <c r="AU26" s="3"/>
      <c r="AV26" s="3">
        <f>IF(COUNTIF('Camilere Yapılan Vaaz Programı'!AV$5:AV$33,$C26)&gt;0,COUNTIF('Camilere Yapılan Vaaz Programı'!AV$5:AV$33,$C26),"")</f>
      </c>
      <c r="AW26" s="3">
        <f>IF(COUNTIF('Camilere Yapılan Vaaz Programı'!AW$5:AW$33,$C26)&gt;0,COUNTIF('Camilere Yapılan Vaaz Programı'!AW$5:AW$33,$C26),"")</f>
      </c>
      <c r="AX26" s="3">
        <f>IF(COUNTIF('Camilere Yapılan Vaaz Programı'!AX$5:AX$33,$C26)&gt;0,COUNTIF('Camilere Yapılan Vaaz Programı'!AX$5:AX$33,$C26),"")</f>
      </c>
      <c r="AY26" s="3">
        <f>IF(COUNTIF('Camilere Yapılan Vaaz Programı'!AY$5:AY$33,$C26)&gt;0,COUNTIF('Camilere Yapılan Vaaz Programı'!AY$5:AY$33,$C26),"")</f>
      </c>
      <c r="AZ26" s="3">
        <f>IF(COUNTIF('Camilere Yapılan Vaaz Programı'!AZ$5:AZ$33,$C26)&gt;0,COUNTIF('Camilere Yapılan Vaaz Programı'!AZ$5:AZ$33,$C26),"")</f>
      </c>
      <c r="BA26" s="6">
        <f>IF(COUNTIF('Camilere Yapılan Vaaz Programı'!BA$5:BA$33,$C26)&gt;0,COUNTIF('Camilere Yapılan Vaaz Programı'!BA$5:BA$33,$C26),"")</f>
      </c>
    </row>
    <row r="27" spans="1:53" ht="15">
      <c r="A27" s="37"/>
      <c r="B27" s="38"/>
      <c r="C27" s="39"/>
      <c r="D27" s="17">
        <f t="shared" si="1"/>
      </c>
      <c r="E27" s="13">
        <f t="shared" si="2"/>
      </c>
      <c r="F27" s="2">
        <f t="shared" si="3"/>
      </c>
      <c r="G27" s="14">
        <f t="shared" si="4"/>
      </c>
      <c r="H27" s="11">
        <f>IF(COUNTIF('Camilere Yapılan Vaaz Programı'!H$5:H$33,$C27)&gt;0,COUNTIF('Camilere Yapılan Vaaz Programı'!H$5:H$33,$C27),"")</f>
      </c>
      <c r="I27" s="160"/>
      <c r="J27" s="3">
        <f>IF(COUNTIF('Camilere Yapılan Vaaz Programı'!J$5:J$33,$C27)&gt;0,COUNTIF('Camilere Yapılan Vaaz Programı'!J$5:J$33,$C27),"")</f>
      </c>
      <c r="K27" s="3">
        <f>IF(COUNTIF('Camilere Yapılan Vaaz Programı'!K$5:K$33,$C27)&gt;0,COUNTIF('Camilere Yapılan Vaaz Programı'!K$5:K$33,$C27),"")</f>
      </c>
      <c r="L27" s="3"/>
      <c r="M27" s="3">
        <f>IF(COUNTIF('Camilere Yapılan Vaaz Programı'!M$5:M$33,$C27)&gt;0,COUNTIF('Camilere Yapılan Vaaz Programı'!M$5:M$33,$C27),"")</f>
      </c>
      <c r="N27" s="3">
        <f>IF(COUNTIF('Camilere Yapılan Vaaz Programı'!N$5:N$33,$C27)&gt;0,COUNTIF('Camilere Yapılan Vaaz Programı'!N$5:N$33,$C27),"")</f>
      </c>
      <c r="O27" s="3">
        <f>IF(COUNTIF('Camilere Yapılan Vaaz Programı'!P$5:P$33,$C27)&gt;0,COUNTIF('Camilere Yapılan Vaaz Programı'!P$5:P$33,$C27),"")</f>
      </c>
      <c r="P27" s="3">
        <f>IF(COUNTIF('Camilere Yapılan Vaaz Programı'!Q$5:Q$33,$C27)&gt;0,COUNTIF('Camilere Yapılan Vaaz Programı'!Q$5:Q$33,$C27),"")</f>
      </c>
      <c r="Q27" s="3">
        <f>IF(COUNTIF('Camilere Yapılan Vaaz Programı'!S$5:S$33,$C27)&gt;0,COUNTIF('Camilere Yapılan Vaaz Programı'!S$5:S$33,$C27),"")</f>
      </c>
      <c r="R27" s="3"/>
      <c r="S27" s="3">
        <f>IF(COUNTIF('Camilere Yapılan Vaaz Programı'!T$5:T$33,$C27)&gt;0,COUNTIF('Camilere Yapılan Vaaz Programı'!T$5:T$33,$C27),"")</f>
      </c>
      <c r="T27" s="3">
        <f>IF(COUNTIF('Camilere Yapılan Vaaz Programı'!U$5:U$33,$C27)&gt;0,COUNTIF('Camilere Yapılan Vaaz Programı'!U$5:U$33,$C27),"")</f>
      </c>
      <c r="U27" s="3">
        <f>IF(COUNTIF('Camilere Yapılan Vaaz Programı'!V$5:V$33,$C27)&gt;0,COUNTIF('Camilere Yapılan Vaaz Programı'!V$5:V$33,$C27),"")</f>
      </c>
      <c r="V27" s="6">
        <f>IF(COUNTIF('Camilere Yapılan Vaaz Programı'!W$5:W$33,$C27)&gt;0,COUNTIF('Camilere Yapılan Vaaz Programı'!W$5:W$33,$C27),"")</f>
      </c>
      <c r="W27" s="11">
        <f>IF(COUNTIF('Camilere Yapılan Vaaz Programı'!X$5:X$33,$C27)&gt;0,COUNTIF('Camilere Yapılan Vaaz Programı'!X$5:X$33,$C27),"")</f>
      </c>
      <c r="X27" s="3">
        <f>IF(COUNTIF('Camilere Yapılan Vaaz Programı'!Y$5:Y$33,$C27)&gt;0,COUNTIF('Camilere Yapılan Vaaz Programı'!Y$5:Y$33,$C27),"")</f>
      </c>
      <c r="Y27" s="3"/>
      <c r="Z27" s="3">
        <f>IF(COUNTIF('Camilere Yapılan Vaaz Programı'!AA$5:AA$33,$C27)&gt;0,COUNTIF('Camilere Yapılan Vaaz Programı'!AA$5:AA$33,$C27),"")</f>
      </c>
      <c r="AA27" s="3">
        <f>IF(COUNTIF('Camilere Yapılan Vaaz Programı'!AB$5:AB$33,$C27)&gt;0,COUNTIF('Camilere Yapılan Vaaz Programı'!AB$5:AB$33,$C27),"")</f>
      </c>
      <c r="AB27" s="3">
        <f>IF(COUNTIF('Camilere Yapılan Vaaz Programı'!AD$5:AD$33,$C27)&gt;0,COUNTIF('Camilere Yapılan Vaaz Programı'!AD$5:AD$33,$C27),"")</f>
      </c>
      <c r="AC27" s="3">
        <f>IF(COUNTIF('Camilere Yapılan Vaaz Programı'!AE$5:AE$33,$C27)&gt;0,COUNTIF('Camilere Yapılan Vaaz Programı'!AE$5:AE$33,$C27),"")</f>
      </c>
      <c r="AD27" s="3">
        <f>IF(COUNTIF('Camilere Yapılan Vaaz Programı'!AG$5:AG$33,$C27)&gt;0,COUNTIF('Camilere Yapılan Vaaz Programı'!AG$5:AG$33,$C27),"")</f>
      </c>
      <c r="AE27" s="3"/>
      <c r="AF27" s="3">
        <f>IF(COUNTIF('Camilere Yapılan Vaaz Programı'!AH$5:AH$33,$C27)&gt;0,COUNTIF('Camilere Yapılan Vaaz Programı'!AH$5:AH$33,$C27),"")</f>
      </c>
      <c r="AG27" s="3">
        <f>IF(COUNTIF('Camilere Yapılan Vaaz Programı'!AI$5:AI$33,$C27)&gt;0,COUNTIF('Camilere Yapılan Vaaz Programı'!AI$5:AI$33,$C27),"")</f>
      </c>
      <c r="AH27" s="3">
        <f>IF(COUNTIF('Camilere Yapılan Vaaz Programı'!AJ$5:AJ$33,$C27)&gt;0,COUNTIF('Camilere Yapılan Vaaz Programı'!AJ$5:AJ$33,$C27),"")</f>
      </c>
      <c r="AI27" s="3">
        <f>IF(COUNTIF('Camilere Yapılan Vaaz Programı'!AK$5:AK$33,$C27)&gt;0,COUNTIF('Camilere Yapılan Vaaz Programı'!AK$5:AK$33,$C27),"")</f>
      </c>
      <c r="AJ27" s="6">
        <f>IF(COUNTIF('Camilere Yapılan Vaaz Programı'!AL$5:AL$33,$C27)&gt;0,COUNTIF('Camilere Yapılan Vaaz Programı'!AL$5:AL$33,$C27),"")</f>
      </c>
      <c r="AK27" s="165"/>
      <c r="AL27" s="165"/>
      <c r="AM27" s="11">
        <f>IF(COUNTIF('Camilere Yapılan Vaaz Programı'!AM$5:AM$33,$C27)&gt;0,COUNTIF('Camilere Yapılan Vaaz Programı'!AM$5:AM$33,$C27),"")</f>
      </c>
      <c r="AN27" s="3">
        <f>IF(COUNTIF('Camilere Yapılan Vaaz Programı'!AN$5:AN$33,$C27)&gt;0,COUNTIF('Camilere Yapılan Vaaz Programı'!AN$5:AN$33,$C27),"")</f>
      </c>
      <c r="AO27" s="3"/>
      <c r="AP27" s="3">
        <f>IF(COUNTIF('Camilere Yapılan Vaaz Programı'!AP$5:AP$33,$C27)&gt;0,COUNTIF('Camilere Yapılan Vaaz Programı'!AP$5:AP$33,$C27),"")</f>
      </c>
      <c r="AQ27" s="3">
        <f>IF(COUNTIF('Camilere Yapılan Vaaz Programı'!AQ$5:AQ$33,$C27)&gt;0,COUNTIF('Camilere Yapılan Vaaz Programı'!AQ$5:AQ$33,$C27),"")</f>
      </c>
      <c r="AR27" s="3"/>
      <c r="AS27" s="3">
        <f>IF(COUNTIF('Camilere Yapılan Vaaz Programı'!AS$5:AS$33,$C27)&gt;0,COUNTIF('Camilere Yapılan Vaaz Programı'!AS$5:AS$33,$C27),"")</f>
      </c>
      <c r="AT27" s="3">
        <f>IF(COUNTIF('Camilere Yapılan Vaaz Programı'!AT$5:AT$33,$C27)&gt;0,COUNTIF('Camilere Yapılan Vaaz Programı'!AT$5:AT$33,$C27),"")</f>
      </c>
      <c r="AU27" s="3"/>
      <c r="AV27" s="3">
        <f>IF(COUNTIF('Camilere Yapılan Vaaz Programı'!AV$5:AV$33,$C27)&gt;0,COUNTIF('Camilere Yapılan Vaaz Programı'!AV$5:AV$33,$C27),"")</f>
      </c>
      <c r="AW27" s="3">
        <f>IF(COUNTIF('Camilere Yapılan Vaaz Programı'!AW$5:AW$33,$C27)&gt;0,COUNTIF('Camilere Yapılan Vaaz Programı'!AW$5:AW$33,$C27),"")</f>
      </c>
      <c r="AX27" s="3">
        <f>IF(COUNTIF('Camilere Yapılan Vaaz Programı'!AX$5:AX$33,$C27)&gt;0,COUNTIF('Camilere Yapılan Vaaz Programı'!AX$5:AX$33,$C27),"")</f>
      </c>
      <c r="AY27" s="3">
        <f>IF(COUNTIF('Camilere Yapılan Vaaz Programı'!AY$5:AY$33,$C27)&gt;0,COUNTIF('Camilere Yapılan Vaaz Programı'!AY$5:AY$33,$C27),"")</f>
      </c>
      <c r="AZ27" s="3">
        <f>IF(COUNTIF('Camilere Yapılan Vaaz Programı'!AZ$5:AZ$33,$C27)&gt;0,COUNTIF('Camilere Yapılan Vaaz Programı'!AZ$5:AZ$33,$C27),"")</f>
      </c>
      <c r="BA27" s="6">
        <f>IF(COUNTIF('Camilere Yapılan Vaaz Programı'!BA$5:BA$33,$C27)&gt;0,COUNTIF('Camilere Yapılan Vaaz Programı'!BA$5:BA$33,$C27),"")</f>
      </c>
    </row>
    <row r="28" spans="1:53" ht="15">
      <c r="A28" s="37"/>
      <c r="B28" s="38"/>
      <c r="C28" s="39"/>
      <c r="D28" s="17">
        <f t="shared" si="1"/>
      </c>
      <c r="E28" s="13">
        <f t="shared" si="2"/>
      </c>
      <c r="F28" s="2">
        <f t="shared" si="3"/>
      </c>
      <c r="G28" s="14">
        <f t="shared" si="4"/>
      </c>
      <c r="H28" s="11">
        <f>IF(COUNTIF('Camilere Yapılan Vaaz Programı'!H$5:H$33,$C28)&gt;0,COUNTIF('Camilere Yapılan Vaaz Programı'!H$5:H$33,$C28),"")</f>
      </c>
      <c r="I28" s="160"/>
      <c r="J28" s="3">
        <f>IF(COUNTIF('Camilere Yapılan Vaaz Programı'!J$5:J$33,$C28)&gt;0,COUNTIF('Camilere Yapılan Vaaz Programı'!J$5:J$33,$C28),"")</f>
      </c>
      <c r="K28" s="3">
        <f>IF(COUNTIF('Camilere Yapılan Vaaz Programı'!K$5:K$33,$C28)&gt;0,COUNTIF('Camilere Yapılan Vaaz Programı'!K$5:K$33,$C28),"")</f>
      </c>
      <c r="L28" s="3"/>
      <c r="M28" s="3">
        <f>IF(COUNTIF('Camilere Yapılan Vaaz Programı'!M$5:M$33,$C28)&gt;0,COUNTIF('Camilere Yapılan Vaaz Programı'!M$5:M$33,$C28),"")</f>
      </c>
      <c r="N28" s="3">
        <f>IF(COUNTIF('Camilere Yapılan Vaaz Programı'!N$5:N$33,$C28)&gt;0,COUNTIF('Camilere Yapılan Vaaz Programı'!N$5:N$33,$C28),"")</f>
      </c>
      <c r="O28" s="3">
        <f>IF(COUNTIF('Camilere Yapılan Vaaz Programı'!P$5:P$33,$C28)&gt;0,COUNTIF('Camilere Yapılan Vaaz Programı'!P$5:P$33,$C28),"")</f>
      </c>
      <c r="P28" s="3">
        <f>IF(COUNTIF('Camilere Yapılan Vaaz Programı'!Q$5:Q$33,$C28)&gt;0,COUNTIF('Camilere Yapılan Vaaz Programı'!Q$5:Q$33,$C28),"")</f>
      </c>
      <c r="Q28" s="3">
        <f>IF(COUNTIF('Camilere Yapılan Vaaz Programı'!S$5:S$33,$C28)&gt;0,COUNTIF('Camilere Yapılan Vaaz Programı'!S$5:S$33,$C28),"")</f>
      </c>
      <c r="R28" s="3"/>
      <c r="S28" s="3">
        <f>IF(COUNTIF('Camilere Yapılan Vaaz Programı'!T$5:T$33,$C28)&gt;0,COUNTIF('Camilere Yapılan Vaaz Programı'!T$5:T$33,$C28),"")</f>
      </c>
      <c r="T28" s="3">
        <f>IF(COUNTIF('Camilere Yapılan Vaaz Programı'!U$5:U$33,$C28)&gt;0,COUNTIF('Camilere Yapılan Vaaz Programı'!U$5:U$33,$C28),"")</f>
      </c>
      <c r="U28" s="3">
        <f>IF(COUNTIF('Camilere Yapılan Vaaz Programı'!V$5:V$33,$C28)&gt;0,COUNTIF('Camilere Yapılan Vaaz Programı'!V$5:V$33,$C28),"")</f>
      </c>
      <c r="V28" s="6">
        <f>IF(COUNTIF('Camilere Yapılan Vaaz Programı'!W$5:W$33,$C28)&gt;0,COUNTIF('Camilere Yapılan Vaaz Programı'!W$5:W$33,$C28),"")</f>
      </c>
      <c r="W28" s="11">
        <f>IF(COUNTIF('Camilere Yapılan Vaaz Programı'!X$5:X$33,$C28)&gt;0,COUNTIF('Camilere Yapılan Vaaz Programı'!X$5:X$33,$C28),"")</f>
      </c>
      <c r="X28" s="3">
        <f>IF(COUNTIF('Camilere Yapılan Vaaz Programı'!Y$5:Y$33,$C28)&gt;0,COUNTIF('Camilere Yapılan Vaaz Programı'!Y$5:Y$33,$C28),"")</f>
      </c>
      <c r="Y28" s="3"/>
      <c r="Z28" s="3">
        <f>IF(COUNTIF('Camilere Yapılan Vaaz Programı'!AA$5:AA$33,$C28)&gt;0,COUNTIF('Camilere Yapılan Vaaz Programı'!AA$5:AA$33,$C28),"")</f>
      </c>
      <c r="AA28" s="3">
        <f>IF(COUNTIF('Camilere Yapılan Vaaz Programı'!AB$5:AB$33,$C28)&gt;0,COUNTIF('Camilere Yapılan Vaaz Programı'!AB$5:AB$33,$C28),"")</f>
      </c>
      <c r="AB28" s="3">
        <f>IF(COUNTIF('Camilere Yapılan Vaaz Programı'!AD$5:AD$33,$C28)&gt;0,COUNTIF('Camilere Yapılan Vaaz Programı'!AD$5:AD$33,$C28),"")</f>
      </c>
      <c r="AC28" s="3">
        <f>IF(COUNTIF('Camilere Yapılan Vaaz Programı'!AE$5:AE$33,$C28)&gt;0,COUNTIF('Camilere Yapılan Vaaz Programı'!AE$5:AE$33,$C28),"")</f>
      </c>
      <c r="AD28" s="3">
        <f>IF(COUNTIF('Camilere Yapılan Vaaz Programı'!AG$5:AG$33,$C28)&gt;0,COUNTIF('Camilere Yapılan Vaaz Programı'!AG$5:AG$33,$C28),"")</f>
      </c>
      <c r="AE28" s="3"/>
      <c r="AF28" s="3">
        <f>IF(COUNTIF('Camilere Yapılan Vaaz Programı'!AH$5:AH$33,$C28)&gt;0,COUNTIF('Camilere Yapılan Vaaz Programı'!AH$5:AH$33,$C28),"")</f>
      </c>
      <c r="AG28" s="3">
        <f>IF(COUNTIF('Camilere Yapılan Vaaz Programı'!AI$5:AI$33,$C28)&gt;0,COUNTIF('Camilere Yapılan Vaaz Programı'!AI$5:AI$33,$C28),"")</f>
      </c>
      <c r="AH28" s="3">
        <f>IF(COUNTIF('Camilere Yapılan Vaaz Programı'!AJ$5:AJ$33,$C28)&gt;0,COUNTIF('Camilere Yapılan Vaaz Programı'!AJ$5:AJ$33,$C28),"")</f>
      </c>
      <c r="AI28" s="3">
        <f>IF(COUNTIF('Camilere Yapılan Vaaz Programı'!AK$5:AK$33,$C28)&gt;0,COUNTIF('Camilere Yapılan Vaaz Programı'!AK$5:AK$33,$C28),"")</f>
      </c>
      <c r="AJ28" s="6">
        <f>IF(COUNTIF('Camilere Yapılan Vaaz Programı'!AL$5:AL$33,$C28)&gt;0,COUNTIF('Camilere Yapılan Vaaz Programı'!AL$5:AL$33,$C28),"")</f>
      </c>
      <c r="AK28" s="165"/>
      <c r="AL28" s="165"/>
      <c r="AM28" s="11">
        <f>IF(COUNTIF('Camilere Yapılan Vaaz Programı'!AM$5:AM$33,$C28)&gt;0,COUNTIF('Camilere Yapılan Vaaz Programı'!AM$5:AM$33,$C28),"")</f>
      </c>
      <c r="AN28" s="3">
        <f>IF(COUNTIF('Camilere Yapılan Vaaz Programı'!AN$5:AN$33,$C28)&gt;0,COUNTIF('Camilere Yapılan Vaaz Programı'!AN$5:AN$33,$C28),"")</f>
      </c>
      <c r="AO28" s="3"/>
      <c r="AP28" s="3">
        <f>IF(COUNTIF('Camilere Yapılan Vaaz Programı'!AP$5:AP$33,$C28)&gt;0,COUNTIF('Camilere Yapılan Vaaz Programı'!AP$5:AP$33,$C28),"")</f>
      </c>
      <c r="AQ28" s="3">
        <f>IF(COUNTIF('Camilere Yapılan Vaaz Programı'!AQ$5:AQ$33,$C28)&gt;0,COUNTIF('Camilere Yapılan Vaaz Programı'!AQ$5:AQ$33,$C28),"")</f>
      </c>
      <c r="AR28" s="3"/>
      <c r="AS28" s="3">
        <f>IF(COUNTIF('Camilere Yapılan Vaaz Programı'!AS$5:AS$33,$C28)&gt;0,COUNTIF('Camilere Yapılan Vaaz Programı'!AS$5:AS$33,$C28),"")</f>
      </c>
      <c r="AT28" s="3">
        <f>IF(COUNTIF('Camilere Yapılan Vaaz Programı'!AT$5:AT$33,$C28)&gt;0,COUNTIF('Camilere Yapılan Vaaz Programı'!AT$5:AT$33,$C28),"")</f>
      </c>
      <c r="AU28" s="3"/>
      <c r="AV28" s="3">
        <f>IF(COUNTIF('Camilere Yapılan Vaaz Programı'!AV$5:AV$33,$C28)&gt;0,COUNTIF('Camilere Yapılan Vaaz Programı'!AV$5:AV$33,$C28),"")</f>
      </c>
      <c r="AW28" s="3">
        <f>IF(COUNTIF('Camilere Yapılan Vaaz Programı'!AW$5:AW$33,$C28)&gt;0,COUNTIF('Camilere Yapılan Vaaz Programı'!AW$5:AW$33,$C28),"")</f>
      </c>
      <c r="AX28" s="3">
        <f>IF(COUNTIF('Camilere Yapılan Vaaz Programı'!AX$5:AX$33,$C28)&gt;0,COUNTIF('Camilere Yapılan Vaaz Programı'!AX$5:AX$33,$C28),"")</f>
      </c>
      <c r="AY28" s="3">
        <f>IF(COUNTIF('Camilere Yapılan Vaaz Programı'!AY$5:AY$33,$C28)&gt;0,COUNTIF('Camilere Yapılan Vaaz Programı'!AY$5:AY$33,$C28),"")</f>
      </c>
      <c r="AZ28" s="3">
        <f>IF(COUNTIF('Camilere Yapılan Vaaz Programı'!AZ$5:AZ$33,$C28)&gt;0,COUNTIF('Camilere Yapılan Vaaz Programı'!AZ$5:AZ$33,$C28),"")</f>
      </c>
      <c r="BA28" s="6">
        <f>IF(COUNTIF('Camilere Yapılan Vaaz Programı'!BA$5:BA$33,$C28)&gt;0,COUNTIF('Camilere Yapılan Vaaz Programı'!BA$5:BA$33,$C28),"")</f>
      </c>
    </row>
    <row r="29" spans="1:53" ht="15">
      <c r="A29" s="37"/>
      <c r="B29" s="38"/>
      <c r="C29" s="39"/>
      <c r="D29" s="17">
        <f t="shared" si="1"/>
      </c>
      <c r="E29" s="13">
        <f t="shared" si="2"/>
      </c>
      <c r="F29" s="2">
        <f t="shared" si="3"/>
      </c>
      <c r="G29" s="14">
        <f t="shared" si="4"/>
      </c>
      <c r="H29" s="11">
        <f>IF(COUNTIF('Camilere Yapılan Vaaz Programı'!H$5:H$33,$C29)&gt;0,COUNTIF('Camilere Yapılan Vaaz Programı'!H$5:H$33,$C29),"")</f>
      </c>
      <c r="I29" s="160"/>
      <c r="J29" s="3">
        <f>IF(COUNTIF('Camilere Yapılan Vaaz Programı'!J$5:J$33,$C29)&gt;0,COUNTIF('Camilere Yapılan Vaaz Programı'!J$5:J$33,$C29),"")</f>
      </c>
      <c r="K29" s="3">
        <f>IF(COUNTIF('Camilere Yapılan Vaaz Programı'!K$5:K$33,$C29)&gt;0,COUNTIF('Camilere Yapılan Vaaz Programı'!K$5:K$33,$C29),"")</f>
      </c>
      <c r="L29" s="3"/>
      <c r="M29" s="3">
        <f>IF(COUNTIF('Camilere Yapılan Vaaz Programı'!M$5:M$33,$C29)&gt;0,COUNTIF('Camilere Yapılan Vaaz Programı'!M$5:M$33,$C29),"")</f>
      </c>
      <c r="N29" s="3">
        <f>IF(COUNTIF('Camilere Yapılan Vaaz Programı'!N$5:N$33,$C29)&gt;0,COUNTIF('Camilere Yapılan Vaaz Programı'!N$5:N$33,$C29),"")</f>
      </c>
      <c r="O29" s="3">
        <f>IF(COUNTIF('Camilere Yapılan Vaaz Programı'!P$5:P$33,$C29)&gt;0,COUNTIF('Camilere Yapılan Vaaz Programı'!P$5:P$33,$C29),"")</f>
      </c>
      <c r="P29" s="3">
        <f>IF(COUNTIF('Camilere Yapılan Vaaz Programı'!Q$5:Q$33,$C29)&gt;0,COUNTIF('Camilere Yapılan Vaaz Programı'!Q$5:Q$33,$C29),"")</f>
      </c>
      <c r="Q29" s="3">
        <f>IF(COUNTIF('Camilere Yapılan Vaaz Programı'!S$5:S$33,$C29)&gt;0,COUNTIF('Camilere Yapılan Vaaz Programı'!S$5:S$33,$C29),"")</f>
      </c>
      <c r="R29" s="3"/>
      <c r="S29" s="3">
        <f>IF(COUNTIF('Camilere Yapılan Vaaz Programı'!T$5:T$33,$C29)&gt;0,COUNTIF('Camilere Yapılan Vaaz Programı'!T$5:T$33,$C29),"")</f>
      </c>
      <c r="T29" s="3">
        <f>IF(COUNTIF('Camilere Yapılan Vaaz Programı'!U$5:U$33,$C29)&gt;0,COUNTIF('Camilere Yapılan Vaaz Programı'!U$5:U$33,$C29),"")</f>
      </c>
      <c r="U29" s="3">
        <f>IF(COUNTIF('Camilere Yapılan Vaaz Programı'!V$5:V$33,$C29)&gt;0,COUNTIF('Camilere Yapılan Vaaz Programı'!V$5:V$33,$C29),"")</f>
      </c>
      <c r="V29" s="6">
        <f>IF(COUNTIF('Camilere Yapılan Vaaz Programı'!W$5:W$33,$C29)&gt;0,COUNTIF('Camilere Yapılan Vaaz Programı'!W$5:W$33,$C29),"")</f>
      </c>
      <c r="W29" s="11">
        <f>IF(COUNTIF('Camilere Yapılan Vaaz Programı'!X$5:X$33,$C29)&gt;0,COUNTIF('Camilere Yapılan Vaaz Programı'!X$5:X$33,$C29),"")</f>
      </c>
      <c r="X29" s="3">
        <f>IF(COUNTIF('Camilere Yapılan Vaaz Programı'!Y$5:Y$33,$C29)&gt;0,COUNTIF('Camilere Yapılan Vaaz Programı'!Y$5:Y$33,$C29),"")</f>
      </c>
      <c r="Y29" s="3"/>
      <c r="Z29" s="3">
        <f>IF(COUNTIF('Camilere Yapılan Vaaz Programı'!AA$5:AA$33,$C29)&gt;0,COUNTIF('Camilere Yapılan Vaaz Programı'!AA$5:AA$33,$C29),"")</f>
      </c>
      <c r="AA29" s="3">
        <f>IF(COUNTIF('Camilere Yapılan Vaaz Programı'!AB$5:AB$33,$C29)&gt;0,COUNTIF('Camilere Yapılan Vaaz Programı'!AB$5:AB$33,$C29),"")</f>
      </c>
      <c r="AB29" s="3">
        <f>IF(COUNTIF('Camilere Yapılan Vaaz Programı'!AD$5:AD$33,$C29)&gt;0,COUNTIF('Camilere Yapılan Vaaz Programı'!AD$5:AD$33,$C29),"")</f>
      </c>
      <c r="AC29" s="3">
        <f>IF(COUNTIF('Camilere Yapılan Vaaz Programı'!AE$5:AE$33,$C29)&gt;0,COUNTIF('Camilere Yapılan Vaaz Programı'!AE$5:AE$33,$C29),"")</f>
      </c>
      <c r="AD29" s="3">
        <f>IF(COUNTIF('Camilere Yapılan Vaaz Programı'!AG$5:AG$33,$C29)&gt;0,COUNTIF('Camilere Yapılan Vaaz Programı'!AG$5:AG$33,$C29),"")</f>
      </c>
      <c r="AE29" s="3"/>
      <c r="AF29" s="3">
        <f>IF(COUNTIF('Camilere Yapılan Vaaz Programı'!AH$5:AH$33,$C29)&gt;0,COUNTIF('Camilere Yapılan Vaaz Programı'!AH$5:AH$33,$C29),"")</f>
      </c>
      <c r="AG29" s="3">
        <f>IF(COUNTIF('Camilere Yapılan Vaaz Programı'!AI$5:AI$33,$C29)&gt;0,COUNTIF('Camilere Yapılan Vaaz Programı'!AI$5:AI$33,$C29),"")</f>
      </c>
      <c r="AH29" s="3">
        <f>IF(COUNTIF('Camilere Yapılan Vaaz Programı'!AJ$5:AJ$33,$C29)&gt;0,COUNTIF('Camilere Yapılan Vaaz Programı'!AJ$5:AJ$33,$C29),"")</f>
      </c>
      <c r="AI29" s="3">
        <f>IF(COUNTIF('Camilere Yapılan Vaaz Programı'!AK$5:AK$33,$C29)&gt;0,COUNTIF('Camilere Yapılan Vaaz Programı'!AK$5:AK$33,$C29),"")</f>
      </c>
      <c r="AJ29" s="6">
        <f>IF(COUNTIF('Camilere Yapılan Vaaz Programı'!AL$5:AL$33,$C29)&gt;0,COUNTIF('Camilere Yapılan Vaaz Programı'!AL$5:AL$33,$C29),"")</f>
      </c>
      <c r="AK29" s="165"/>
      <c r="AL29" s="165"/>
      <c r="AM29" s="11">
        <f>IF(COUNTIF('Camilere Yapılan Vaaz Programı'!AM$5:AM$33,$C29)&gt;0,COUNTIF('Camilere Yapılan Vaaz Programı'!AM$5:AM$33,$C29),"")</f>
      </c>
      <c r="AN29" s="3">
        <f>IF(COUNTIF('Camilere Yapılan Vaaz Programı'!AN$5:AN$33,$C29)&gt;0,COUNTIF('Camilere Yapılan Vaaz Programı'!AN$5:AN$33,$C29),"")</f>
      </c>
      <c r="AO29" s="3"/>
      <c r="AP29" s="3">
        <f>IF(COUNTIF('Camilere Yapılan Vaaz Programı'!AP$5:AP$33,$C29)&gt;0,COUNTIF('Camilere Yapılan Vaaz Programı'!AP$5:AP$33,$C29),"")</f>
      </c>
      <c r="AQ29" s="3">
        <f>IF(COUNTIF('Camilere Yapılan Vaaz Programı'!AQ$5:AQ$33,$C29)&gt;0,COUNTIF('Camilere Yapılan Vaaz Programı'!AQ$5:AQ$33,$C29),"")</f>
      </c>
      <c r="AR29" s="3"/>
      <c r="AS29" s="3">
        <f>IF(COUNTIF('Camilere Yapılan Vaaz Programı'!AS$5:AS$33,$C29)&gt;0,COUNTIF('Camilere Yapılan Vaaz Programı'!AS$5:AS$33,$C29),"")</f>
      </c>
      <c r="AT29" s="3">
        <f>IF(COUNTIF('Camilere Yapılan Vaaz Programı'!AT$5:AT$33,$C29)&gt;0,COUNTIF('Camilere Yapılan Vaaz Programı'!AT$5:AT$33,$C29),"")</f>
      </c>
      <c r="AU29" s="3"/>
      <c r="AV29" s="3">
        <f>IF(COUNTIF('Camilere Yapılan Vaaz Programı'!AV$5:AV$33,$C29)&gt;0,COUNTIF('Camilere Yapılan Vaaz Programı'!AV$5:AV$33,$C29),"")</f>
      </c>
      <c r="AW29" s="3">
        <f>IF(COUNTIF('Camilere Yapılan Vaaz Programı'!AW$5:AW$33,$C29)&gt;0,COUNTIF('Camilere Yapılan Vaaz Programı'!AW$5:AW$33,$C29),"")</f>
      </c>
      <c r="AX29" s="3">
        <f>IF(COUNTIF('Camilere Yapılan Vaaz Programı'!AX$5:AX$33,$C29)&gt;0,COUNTIF('Camilere Yapılan Vaaz Programı'!AX$5:AX$33,$C29),"")</f>
      </c>
      <c r="AY29" s="3">
        <f>IF(COUNTIF('Camilere Yapılan Vaaz Programı'!AY$5:AY$33,$C29)&gt;0,COUNTIF('Camilere Yapılan Vaaz Programı'!AY$5:AY$33,$C29),"")</f>
      </c>
      <c r="AZ29" s="3">
        <f>IF(COUNTIF('Camilere Yapılan Vaaz Programı'!AZ$5:AZ$33,$C29)&gt;0,COUNTIF('Camilere Yapılan Vaaz Programı'!AZ$5:AZ$33,$C29),"")</f>
      </c>
      <c r="BA29" s="6">
        <f>IF(COUNTIF('Camilere Yapılan Vaaz Programı'!BA$5:BA$33,$C29)&gt;0,COUNTIF('Camilere Yapılan Vaaz Programı'!BA$5:BA$33,$C29),"")</f>
      </c>
    </row>
    <row r="30" spans="1:53" ht="15">
      <c r="A30" s="37"/>
      <c r="B30" s="38"/>
      <c r="C30" s="39"/>
      <c r="D30" s="17">
        <f t="shared" si="1"/>
      </c>
      <c r="E30" s="13">
        <f t="shared" si="2"/>
      </c>
      <c r="F30" s="2">
        <f t="shared" si="3"/>
      </c>
      <c r="G30" s="14">
        <f t="shared" si="4"/>
      </c>
      <c r="H30" s="11">
        <f>IF(COUNTIF('Camilere Yapılan Vaaz Programı'!H$5:H$33,$C30)&gt;0,COUNTIF('Camilere Yapılan Vaaz Programı'!H$5:H$33,$C30),"")</f>
      </c>
      <c r="I30" s="160"/>
      <c r="J30" s="3">
        <f>IF(COUNTIF('Camilere Yapılan Vaaz Programı'!J$5:J$33,$C30)&gt;0,COUNTIF('Camilere Yapılan Vaaz Programı'!J$5:J$33,$C30),"")</f>
      </c>
      <c r="K30" s="3">
        <f>IF(COUNTIF('Camilere Yapılan Vaaz Programı'!K$5:K$33,$C30)&gt;0,COUNTIF('Camilere Yapılan Vaaz Programı'!K$5:K$33,$C30),"")</f>
      </c>
      <c r="L30" s="3"/>
      <c r="M30" s="3">
        <f>IF(COUNTIF('Camilere Yapılan Vaaz Programı'!M$5:M$33,$C30)&gt;0,COUNTIF('Camilere Yapılan Vaaz Programı'!M$5:M$33,$C30),"")</f>
      </c>
      <c r="N30" s="3">
        <f>IF(COUNTIF('Camilere Yapılan Vaaz Programı'!N$5:N$33,$C30)&gt;0,COUNTIF('Camilere Yapılan Vaaz Programı'!N$5:N$33,$C30),"")</f>
      </c>
      <c r="O30" s="3">
        <f>IF(COUNTIF('Camilere Yapılan Vaaz Programı'!P$5:P$33,$C30)&gt;0,COUNTIF('Camilere Yapılan Vaaz Programı'!P$5:P$33,$C30),"")</f>
      </c>
      <c r="P30" s="3">
        <f>IF(COUNTIF('Camilere Yapılan Vaaz Programı'!Q$5:Q$33,$C30)&gt;0,COUNTIF('Camilere Yapılan Vaaz Programı'!Q$5:Q$33,$C30),"")</f>
      </c>
      <c r="Q30" s="3">
        <f>IF(COUNTIF('Camilere Yapılan Vaaz Programı'!S$5:S$33,$C30)&gt;0,COUNTIF('Camilere Yapılan Vaaz Programı'!S$5:S$33,$C30),"")</f>
      </c>
      <c r="R30" s="3"/>
      <c r="S30" s="3">
        <f>IF(COUNTIF('Camilere Yapılan Vaaz Programı'!T$5:T$33,$C30)&gt;0,COUNTIF('Camilere Yapılan Vaaz Programı'!T$5:T$33,$C30),"")</f>
      </c>
      <c r="T30" s="3">
        <f>IF(COUNTIF('Camilere Yapılan Vaaz Programı'!U$5:U$33,$C30)&gt;0,COUNTIF('Camilere Yapılan Vaaz Programı'!U$5:U$33,$C30),"")</f>
      </c>
      <c r="U30" s="3">
        <f>IF(COUNTIF('Camilere Yapılan Vaaz Programı'!V$5:V$33,$C30)&gt;0,COUNTIF('Camilere Yapılan Vaaz Programı'!V$5:V$33,$C30),"")</f>
      </c>
      <c r="V30" s="6">
        <f>IF(COUNTIF('Camilere Yapılan Vaaz Programı'!W$5:W$33,$C30)&gt;0,COUNTIF('Camilere Yapılan Vaaz Programı'!W$5:W$33,$C30),"")</f>
      </c>
      <c r="W30" s="11">
        <f>IF(COUNTIF('Camilere Yapılan Vaaz Programı'!X$5:X$33,$C30)&gt;0,COUNTIF('Camilere Yapılan Vaaz Programı'!X$5:X$33,$C30),"")</f>
      </c>
      <c r="X30" s="3">
        <f>IF(COUNTIF('Camilere Yapılan Vaaz Programı'!Y$5:Y$33,$C30)&gt;0,COUNTIF('Camilere Yapılan Vaaz Programı'!Y$5:Y$33,$C30),"")</f>
      </c>
      <c r="Y30" s="3"/>
      <c r="Z30" s="3">
        <f>IF(COUNTIF('Camilere Yapılan Vaaz Programı'!AA$5:AA$33,$C30)&gt;0,COUNTIF('Camilere Yapılan Vaaz Programı'!AA$5:AA$33,$C30),"")</f>
      </c>
      <c r="AA30" s="3">
        <f>IF(COUNTIF('Camilere Yapılan Vaaz Programı'!AB$5:AB$33,$C30)&gt;0,COUNTIF('Camilere Yapılan Vaaz Programı'!AB$5:AB$33,$C30),"")</f>
      </c>
      <c r="AB30" s="3">
        <f>IF(COUNTIF('Camilere Yapılan Vaaz Programı'!AD$5:AD$33,$C30)&gt;0,COUNTIF('Camilere Yapılan Vaaz Programı'!AD$5:AD$33,$C30),"")</f>
      </c>
      <c r="AC30" s="3">
        <f>IF(COUNTIF('Camilere Yapılan Vaaz Programı'!AE$5:AE$33,$C30)&gt;0,COUNTIF('Camilere Yapılan Vaaz Programı'!AE$5:AE$33,$C30),"")</f>
      </c>
      <c r="AD30" s="3">
        <f>IF(COUNTIF('Camilere Yapılan Vaaz Programı'!AG$5:AG$33,$C30)&gt;0,COUNTIF('Camilere Yapılan Vaaz Programı'!AG$5:AG$33,$C30),"")</f>
      </c>
      <c r="AE30" s="3"/>
      <c r="AF30" s="3">
        <f>IF(COUNTIF('Camilere Yapılan Vaaz Programı'!AH$5:AH$33,$C30)&gt;0,COUNTIF('Camilere Yapılan Vaaz Programı'!AH$5:AH$33,$C30),"")</f>
      </c>
      <c r="AG30" s="3">
        <f>IF(COUNTIF('Camilere Yapılan Vaaz Programı'!AI$5:AI$33,$C30)&gt;0,COUNTIF('Camilere Yapılan Vaaz Programı'!AI$5:AI$33,$C30),"")</f>
      </c>
      <c r="AH30" s="3">
        <f>IF(COUNTIF('Camilere Yapılan Vaaz Programı'!AJ$5:AJ$33,$C30)&gt;0,COUNTIF('Camilere Yapılan Vaaz Programı'!AJ$5:AJ$33,$C30),"")</f>
      </c>
      <c r="AI30" s="3">
        <f>IF(COUNTIF('Camilere Yapılan Vaaz Programı'!AK$5:AK$33,$C30)&gt;0,COUNTIF('Camilere Yapılan Vaaz Programı'!AK$5:AK$33,$C30),"")</f>
      </c>
      <c r="AJ30" s="6">
        <f>IF(COUNTIF('Camilere Yapılan Vaaz Programı'!AL$5:AL$33,$C30)&gt;0,COUNTIF('Camilere Yapılan Vaaz Programı'!AL$5:AL$33,$C30),"")</f>
      </c>
      <c r="AK30" s="165"/>
      <c r="AL30" s="165"/>
      <c r="AM30" s="11">
        <f>IF(COUNTIF('Camilere Yapılan Vaaz Programı'!AM$5:AM$33,$C30)&gt;0,COUNTIF('Camilere Yapılan Vaaz Programı'!AM$5:AM$33,$C30),"")</f>
      </c>
      <c r="AN30" s="3">
        <f>IF(COUNTIF('Camilere Yapılan Vaaz Programı'!AN$5:AN$33,$C30)&gt;0,COUNTIF('Camilere Yapılan Vaaz Programı'!AN$5:AN$33,$C30),"")</f>
      </c>
      <c r="AO30" s="3"/>
      <c r="AP30" s="3">
        <f>IF(COUNTIF('Camilere Yapılan Vaaz Programı'!AP$5:AP$33,$C30)&gt;0,COUNTIF('Camilere Yapılan Vaaz Programı'!AP$5:AP$33,$C30),"")</f>
      </c>
      <c r="AQ30" s="3">
        <f>IF(COUNTIF('Camilere Yapılan Vaaz Programı'!AQ$5:AQ$33,$C30)&gt;0,COUNTIF('Camilere Yapılan Vaaz Programı'!AQ$5:AQ$33,$C30),"")</f>
      </c>
      <c r="AR30" s="3"/>
      <c r="AS30" s="3">
        <f>IF(COUNTIF('Camilere Yapılan Vaaz Programı'!AS$5:AS$33,$C30)&gt;0,COUNTIF('Camilere Yapılan Vaaz Programı'!AS$5:AS$33,$C30),"")</f>
      </c>
      <c r="AT30" s="3">
        <f>IF(COUNTIF('Camilere Yapılan Vaaz Programı'!AT$5:AT$33,$C30)&gt;0,COUNTIF('Camilere Yapılan Vaaz Programı'!AT$5:AT$33,$C30),"")</f>
      </c>
      <c r="AU30" s="3"/>
      <c r="AV30" s="3">
        <f>IF(COUNTIF('Camilere Yapılan Vaaz Programı'!AV$5:AV$33,$C30)&gt;0,COUNTIF('Camilere Yapılan Vaaz Programı'!AV$5:AV$33,$C30),"")</f>
      </c>
      <c r="AW30" s="3">
        <f>IF(COUNTIF('Camilere Yapılan Vaaz Programı'!AW$5:AW$33,$C30)&gt;0,COUNTIF('Camilere Yapılan Vaaz Programı'!AW$5:AW$33,$C30),"")</f>
      </c>
      <c r="AX30" s="3">
        <f>IF(COUNTIF('Camilere Yapılan Vaaz Programı'!AX$5:AX$33,$C30)&gt;0,COUNTIF('Camilere Yapılan Vaaz Programı'!AX$5:AX$33,$C30),"")</f>
      </c>
      <c r="AY30" s="3">
        <f>IF(COUNTIF('Camilere Yapılan Vaaz Programı'!AY$5:AY$33,$C30)&gt;0,COUNTIF('Camilere Yapılan Vaaz Programı'!AY$5:AY$33,$C30),"")</f>
      </c>
      <c r="AZ30" s="3">
        <f>IF(COUNTIF('Camilere Yapılan Vaaz Programı'!AZ$5:AZ$33,$C30)&gt;0,COUNTIF('Camilere Yapılan Vaaz Programı'!AZ$5:AZ$33,$C30),"")</f>
      </c>
      <c r="BA30" s="6">
        <f>IF(COUNTIF('Camilere Yapılan Vaaz Programı'!BA$5:BA$33,$C30)&gt;0,COUNTIF('Camilere Yapılan Vaaz Programı'!BA$5:BA$33,$C30),"")</f>
      </c>
    </row>
    <row r="31" spans="1:53" ht="15">
      <c r="A31" s="37"/>
      <c r="B31" s="38"/>
      <c r="C31" s="39"/>
      <c r="D31" s="17">
        <f t="shared" si="1"/>
      </c>
      <c r="E31" s="13">
        <f t="shared" si="2"/>
      </c>
      <c r="F31" s="2">
        <f t="shared" si="3"/>
      </c>
      <c r="G31" s="14">
        <f t="shared" si="4"/>
      </c>
      <c r="H31" s="11">
        <f>IF(COUNTIF('Camilere Yapılan Vaaz Programı'!H$5:H$33,$C31)&gt;0,COUNTIF('Camilere Yapılan Vaaz Programı'!H$5:H$33,$C31),"")</f>
      </c>
      <c r="I31" s="160"/>
      <c r="J31" s="3">
        <f>IF(COUNTIF('Camilere Yapılan Vaaz Programı'!J$5:J$33,$C31)&gt;0,COUNTIF('Camilere Yapılan Vaaz Programı'!J$5:J$33,$C31),"")</f>
      </c>
      <c r="K31" s="3">
        <f>IF(COUNTIF('Camilere Yapılan Vaaz Programı'!K$5:K$33,$C31)&gt;0,COUNTIF('Camilere Yapılan Vaaz Programı'!K$5:K$33,$C31),"")</f>
      </c>
      <c r="L31" s="3"/>
      <c r="M31" s="3">
        <f>IF(COUNTIF('Camilere Yapılan Vaaz Programı'!M$5:M$33,$C31)&gt;0,COUNTIF('Camilere Yapılan Vaaz Programı'!M$5:M$33,$C31),"")</f>
      </c>
      <c r="N31" s="3">
        <f>IF(COUNTIF('Camilere Yapılan Vaaz Programı'!N$5:N$33,$C31)&gt;0,COUNTIF('Camilere Yapılan Vaaz Programı'!N$5:N$33,$C31),"")</f>
      </c>
      <c r="O31" s="3">
        <f>IF(COUNTIF('Camilere Yapılan Vaaz Programı'!P$5:P$33,$C31)&gt;0,COUNTIF('Camilere Yapılan Vaaz Programı'!P$5:P$33,$C31),"")</f>
      </c>
      <c r="P31" s="3">
        <f>IF(COUNTIF('Camilere Yapılan Vaaz Programı'!Q$5:Q$33,$C31)&gt;0,COUNTIF('Camilere Yapılan Vaaz Programı'!Q$5:Q$33,$C31),"")</f>
      </c>
      <c r="Q31" s="3">
        <f>IF(COUNTIF('Camilere Yapılan Vaaz Programı'!S$5:S$33,$C31)&gt;0,COUNTIF('Camilere Yapılan Vaaz Programı'!S$5:S$33,$C31),"")</f>
      </c>
      <c r="R31" s="3"/>
      <c r="S31" s="3">
        <f>IF(COUNTIF('Camilere Yapılan Vaaz Programı'!T$5:T$33,$C31)&gt;0,COUNTIF('Camilere Yapılan Vaaz Programı'!T$5:T$33,$C31),"")</f>
      </c>
      <c r="T31" s="3">
        <f>IF(COUNTIF('Camilere Yapılan Vaaz Programı'!U$5:U$33,$C31)&gt;0,COUNTIF('Camilere Yapılan Vaaz Programı'!U$5:U$33,$C31),"")</f>
      </c>
      <c r="U31" s="3">
        <f>IF(COUNTIF('Camilere Yapılan Vaaz Programı'!V$5:V$33,$C31)&gt;0,COUNTIF('Camilere Yapılan Vaaz Programı'!V$5:V$33,$C31),"")</f>
      </c>
      <c r="V31" s="6">
        <f>IF(COUNTIF('Camilere Yapılan Vaaz Programı'!W$5:W$33,$C31)&gt;0,COUNTIF('Camilere Yapılan Vaaz Programı'!W$5:W$33,$C31),"")</f>
      </c>
      <c r="W31" s="11">
        <f>IF(COUNTIF('Camilere Yapılan Vaaz Programı'!X$5:X$33,$C31)&gt;0,COUNTIF('Camilere Yapılan Vaaz Programı'!X$5:X$33,$C31),"")</f>
      </c>
      <c r="X31" s="3">
        <f>IF(COUNTIF('Camilere Yapılan Vaaz Programı'!Y$5:Y$33,$C31)&gt;0,COUNTIF('Camilere Yapılan Vaaz Programı'!Y$5:Y$33,$C31),"")</f>
      </c>
      <c r="Y31" s="3"/>
      <c r="Z31" s="3">
        <f>IF(COUNTIF('Camilere Yapılan Vaaz Programı'!AA$5:AA$33,$C31)&gt;0,COUNTIF('Camilere Yapılan Vaaz Programı'!AA$5:AA$33,$C31),"")</f>
      </c>
      <c r="AA31" s="3">
        <f>IF(COUNTIF('Camilere Yapılan Vaaz Programı'!AB$5:AB$33,$C31)&gt;0,COUNTIF('Camilere Yapılan Vaaz Programı'!AB$5:AB$33,$C31),"")</f>
      </c>
      <c r="AB31" s="3">
        <f>IF(COUNTIF('Camilere Yapılan Vaaz Programı'!AD$5:AD$33,$C31)&gt;0,COUNTIF('Camilere Yapılan Vaaz Programı'!AD$5:AD$33,$C31),"")</f>
      </c>
      <c r="AC31" s="3">
        <f>IF(COUNTIF('Camilere Yapılan Vaaz Programı'!AE$5:AE$33,$C31)&gt;0,COUNTIF('Camilere Yapılan Vaaz Programı'!AE$5:AE$33,$C31),"")</f>
      </c>
      <c r="AD31" s="3">
        <f>IF(COUNTIF('Camilere Yapılan Vaaz Programı'!AG$5:AG$33,$C31)&gt;0,COUNTIF('Camilere Yapılan Vaaz Programı'!AG$5:AG$33,$C31),"")</f>
      </c>
      <c r="AE31" s="3"/>
      <c r="AF31" s="3">
        <f>IF(COUNTIF('Camilere Yapılan Vaaz Programı'!AH$5:AH$33,$C31)&gt;0,COUNTIF('Camilere Yapılan Vaaz Programı'!AH$5:AH$33,$C31),"")</f>
      </c>
      <c r="AG31" s="3">
        <f>IF(COUNTIF('Camilere Yapılan Vaaz Programı'!AI$5:AI$33,$C31)&gt;0,COUNTIF('Camilere Yapılan Vaaz Programı'!AI$5:AI$33,$C31),"")</f>
      </c>
      <c r="AH31" s="3">
        <f>IF(COUNTIF('Camilere Yapılan Vaaz Programı'!AJ$5:AJ$33,$C31)&gt;0,COUNTIF('Camilere Yapılan Vaaz Programı'!AJ$5:AJ$33,$C31),"")</f>
      </c>
      <c r="AI31" s="3">
        <f>IF(COUNTIF('Camilere Yapılan Vaaz Programı'!AK$5:AK$33,$C31)&gt;0,COUNTIF('Camilere Yapılan Vaaz Programı'!AK$5:AK$33,$C31),"")</f>
      </c>
      <c r="AJ31" s="6">
        <f>IF(COUNTIF('Camilere Yapılan Vaaz Programı'!AL$5:AL$33,$C31)&gt;0,COUNTIF('Camilere Yapılan Vaaz Programı'!AL$5:AL$33,$C31),"")</f>
      </c>
      <c r="AK31" s="165"/>
      <c r="AL31" s="165"/>
      <c r="AM31" s="11">
        <f>IF(COUNTIF('Camilere Yapılan Vaaz Programı'!AM$5:AM$33,$C31)&gt;0,COUNTIF('Camilere Yapılan Vaaz Programı'!AM$5:AM$33,$C31),"")</f>
      </c>
      <c r="AN31" s="3">
        <f>IF(COUNTIF('Camilere Yapılan Vaaz Programı'!AN$5:AN$33,$C31)&gt;0,COUNTIF('Camilere Yapılan Vaaz Programı'!AN$5:AN$33,$C31),"")</f>
      </c>
      <c r="AO31" s="3"/>
      <c r="AP31" s="3">
        <f>IF(COUNTIF('Camilere Yapılan Vaaz Programı'!AP$5:AP$33,$C31)&gt;0,COUNTIF('Camilere Yapılan Vaaz Programı'!AP$5:AP$33,$C31),"")</f>
      </c>
      <c r="AQ31" s="3">
        <f>IF(COUNTIF('Camilere Yapılan Vaaz Programı'!AQ$5:AQ$33,$C31)&gt;0,COUNTIF('Camilere Yapılan Vaaz Programı'!AQ$5:AQ$33,$C31),"")</f>
      </c>
      <c r="AR31" s="3"/>
      <c r="AS31" s="3">
        <f>IF(COUNTIF('Camilere Yapılan Vaaz Programı'!AS$5:AS$33,$C31)&gt;0,COUNTIF('Camilere Yapılan Vaaz Programı'!AS$5:AS$33,$C31),"")</f>
      </c>
      <c r="AT31" s="3">
        <f>IF(COUNTIF('Camilere Yapılan Vaaz Programı'!AT$5:AT$33,$C31)&gt;0,COUNTIF('Camilere Yapılan Vaaz Programı'!AT$5:AT$33,$C31),"")</f>
      </c>
      <c r="AU31" s="3"/>
      <c r="AV31" s="3">
        <f>IF(COUNTIF('Camilere Yapılan Vaaz Programı'!AV$5:AV$33,$C31)&gt;0,COUNTIF('Camilere Yapılan Vaaz Programı'!AV$5:AV$33,$C31),"")</f>
      </c>
      <c r="AW31" s="3">
        <f>IF(COUNTIF('Camilere Yapılan Vaaz Programı'!AW$5:AW$33,$C31)&gt;0,COUNTIF('Camilere Yapılan Vaaz Programı'!AW$5:AW$33,$C31),"")</f>
      </c>
      <c r="AX31" s="3">
        <f>IF(COUNTIF('Camilere Yapılan Vaaz Programı'!AX$5:AX$33,$C31)&gt;0,COUNTIF('Camilere Yapılan Vaaz Programı'!AX$5:AX$33,$C31),"")</f>
      </c>
      <c r="AY31" s="3">
        <f>IF(COUNTIF('Camilere Yapılan Vaaz Programı'!AY$5:AY$33,$C31)&gt;0,COUNTIF('Camilere Yapılan Vaaz Programı'!AY$5:AY$33,$C31),"")</f>
      </c>
      <c r="AZ31" s="3">
        <f>IF(COUNTIF('Camilere Yapılan Vaaz Programı'!AZ$5:AZ$33,$C31)&gt;0,COUNTIF('Camilere Yapılan Vaaz Programı'!AZ$5:AZ$33,$C31),"")</f>
      </c>
      <c r="BA31" s="6">
        <f>IF(COUNTIF('Camilere Yapılan Vaaz Programı'!BA$5:BA$33,$C31)&gt;0,COUNTIF('Camilere Yapılan Vaaz Programı'!BA$5:BA$33,$C31),"")</f>
      </c>
    </row>
    <row r="32" spans="1:53" ht="15">
      <c r="A32" s="37"/>
      <c r="B32" s="38"/>
      <c r="C32" s="39"/>
      <c r="D32" s="17">
        <f t="shared" si="1"/>
      </c>
      <c r="E32" s="13">
        <f t="shared" si="2"/>
      </c>
      <c r="F32" s="2">
        <f t="shared" si="3"/>
      </c>
      <c r="G32" s="14">
        <f t="shared" si="4"/>
      </c>
      <c r="H32" s="11">
        <f>IF(COUNTIF('Camilere Yapılan Vaaz Programı'!H$5:H$33,$C32)&gt;0,COUNTIF('Camilere Yapılan Vaaz Programı'!H$5:H$33,$C32),"")</f>
      </c>
      <c r="I32" s="160"/>
      <c r="J32" s="3">
        <f>IF(COUNTIF('Camilere Yapılan Vaaz Programı'!J$5:J$33,$C32)&gt;0,COUNTIF('Camilere Yapılan Vaaz Programı'!J$5:J$33,$C32),"")</f>
      </c>
      <c r="K32" s="3">
        <f>IF(COUNTIF('Camilere Yapılan Vaaz Programı'!K$5:K$33,$C32)&gt;0,COUNTIF('Camilere Yapılan Vaaz Programı'!K$5:K$33,$C32),"")</f>
      </c>
      <c r="L32" s="3"/>
      <c r="M32" s="3">
        <f>IF(COUNTIF('Camilere Yapılan Vaaz Programı'!M$5:M$33,$C32)&gt;0,COUNTIF('Camilere Yapılan Vaaz Programı'!M$5:M$33,$C32),"")</f>
      </c>
      <c r="N32" s="3">
        <f>IF(COUNTIF('Camilere Yapılan Vaaz Programı'!N$5:N$33,$C32)&gt;0,COUNTIF('Camilere Yapılan Vaaz Programı'!N$5:N$33,$C32),"")</f>
      </c>
      <c r="O32" s="3">
        <f>IF(COUNTIF('Camilere Yapılan Vaaz Programı'!P$5:P$33,$C32)&gt;0,COUNTIF('Camilere Yapılan Vaaz Programı'!P$5:P$33,$C32),"")</f>
      </c>
      <c r="P32" s="3">
        <f>IF(COUNTIF('Camilere Yapılan Vaaz Programı'!Q$5:Q$33,$C32)&gt;0,COUNTIF('Camilere Yapılan Vaaz Programı'!Q$5:Q$33,$C32),"")</f>
      </c>
      <c r="Q32" s="3">
        <f>IF(COUNTIF('Camilere Yapılan Vaaz Programı'!S$5:S$33,$C32)&gt;0,COUNTIF('Camilere Yapılan Vaaz Programı'!S$5:S$33,$C32),"")</f>
      </c>
      <c r="R32" s="3"/>
      <c r="S32" s="3">
        <f>IF(COUNTIF('Camilere Yapılan Vaaz Programı'!T$5:T$33,$C32)&gt;0,COUNTIF('Camilere Yapılan Vaaz Programı'!T$5:T$33,$C32),"")</f>
      </c>
      <c r="T32" s="3">
        <f>IF(COUNTIF('Camilere Yapılan Vaaz Programı'!U$5:U$33,$C32)&gt;0,COUNTIF('Camilere Yapılan Vaaz Programı'!U$5:U$33,$C32),"")</f>
      </c>
      <c r="U32" s="3">
        <f>IF(COUNTIF('Camilere Yapılan Vaaz Programı'!V$5:V$33,$C32)&gt;0,COUNTIF('Camilere Yapılan Vaaz Programı'!V$5:V$33,$C32),"")</f>
      </c>
      <c r="V32" s="6">
        <f>IF(COUNTIF('Camilere Yapılan Vaaz Programı'!W$5:W$33,$C32)&gt;0,COUNTIF('Camilere Yapılan Vaaz Programı'!W$5:W$33,$C32),"")</f>
      </c>
      <c r="W32" s="11">
        <f>IF(COUNTIF('Camilere Yapılan Vaaz Programı'!X$5:X$33,$C32)&gt;0,COUNTIF('Camilere Yapılan Vaaz Programı'!X$5:X$33,$C32),"")</f>
      </c>
      <c r="X32" s="3">
        <f>IF(COUNTIF('Camilere Yapılan Vaaz Programı'!Y$5:Y$33,$C32)&gt;0,COUNTIF('Camilere Yapılan Vaaz Programı'!Y$5:Y$33,$C32),"")</f>
      </c>
      <c r="Y32" s="3"/>
      <c r="Z32" s="3">
        <f>IF(COUNTIF('Camilere Yapılan Vaaz Programı'!AA$5:AA$33,$C32)&gt;0,COUNTIF('Camilere Yapılan Vaaz Programı'!AA$5:AA$33,$C32),"")</f>
      </c>
      <c r="AA32" s="3">
        <f>IF(COUNTIF('Camilere Yapılan Vaaz Programı'!AB$5:AB$33,$C32)&gt;0,COUNTIF('Camilere Yapılan Vaaz Programı'!AB$5:AB$33,$C32),"")</f>
      </c>
      <c r="AB32" s="3">
        <f>IF(COUNTIF('Camilere Yapılan Vaaz Programı'!AD$5:AD$33,$C32)&gt;0,COUNTIF('Camilere Yapılan Vaaz Programı'!AD$5:AD$33,$C32),"")</f>
      </c>
      <c r="AC32" s="3">
        <f>IF(COUNTIF('Camilere Yapılan Vaaz Programı'!AE$5:AE$33,$C32)&gt;0,COUNTIF('Camilere Yapılan Vaaz Programı'!AE$5:AE$33,$C32),"")</f>
      </c>
      <c r="AD32" s="3">
        <f>IF(COUNTIF('Camilere Yapılan Vaaz Programı'!AG$5:AG$33,$C32)&gt;0,COUNTIF('Camilere Yapılan Vaaz Programı'!AG$5:AG$33,$C32),"")</f>
      </c>
      <c r="AE32" s="3"/>
      <c r="AF32" s="3">
        <f>IF(COUNTIF('Camilere Yapılan Vaaz Programı'!AH$5:AH$33,$C32)&gt;0,COUNTIF('Camilere Yapılan Vaaz Programı'!AH$5:AH$33,$C32),"")</f>
      </c>
      <c r="AG32" s="3">
        <f>IF(COUNTIF('Camilere Yapılan Vaaz Programı'!AI$5:AI$33,$C32)&gt;0,COUNTIF('Camilere Yapılan Vaaz Programı'!AI$5:AI$33,$C32),"")</f>
      </c>
      <c r="AH32" s="3">
        <f>IF(COUNTIF('Camilere Yapılan Vaaz Programı'!AJ$5:AJ$33,$C32)&gt;0,COUNTIF('Camilere Yapılan Vaaz Programı'!AJ$5:AJ$33,$C32),"")</f>
      </c>
      <c r="AI32" s="3">
        <f>IF(COUNTIF('Camilere Yapılan Vaaz Programı'!AK$5:AK$33,$C32)&gt;0,COUNTIF('Camilere Yapılan Vaaz Programı'!AK$5:AK$33,$C32),"")</f>
      </c>
      <c r="AJ32" s="6">
        <f>IF(COUNTIF('Camilere Yapılan Vaaz Programı'!AL$5:AL$33,$C32)&gt;0,COUNTIF('Camilere Yapılan Vaaz Programı'!AL$5:AL$33,$C32),"")</f>
      </c>
      <c r="AK32" s="165"/>
      <c r="AL32" s="165"/>
      <c r="AM32" s="11">
        <f>IF(COUNTIF('Camilere Yapılan Vaaz Programı'!AM$5:AM$33,$C32)&gt;0,COUNTIF('Camilere Yapılan Vaaz Programı'!AM$5:AM$33,$C32),"")</f>
      </c>
      <c r="AN32" s="3">
        <f>IF(COUNTIF('Camilere Yapılan Vaaz Programı'!AN$5:AN$33,$C32)&gt;0,COUNTIF('Camilere Yapılan Vaaz Programı'!AN$5:AN$33,$C32),"")</f>
      </c>
      <c r="AO32" s="3"/>
      <c r="AP32" s="3">
        <f>IF(COUNTIF('Camilere Yapılan Vaaz Programı'!AP$5:AP$33,$C32)&gt;0,COUNTIF('Camilere Yapılan Vaaz Programı'!AP$5:AP$33,$C32),"")</f>
      </c>
      <c r="AQ32" s="3">
        <f>IF(COUNTIF('Camilere Yapılan Vaaz Programı'!AQ$5:AQ$33,$C32)&gt;0,COUNTIF('Camilere Yapılan Vaaz Programı'!AQ$5:AQ$33,$C32),"")</f>
      </c>
      <c r="AR32" s="3"/>
      <c r="AS32" s="3">
        <f>IF(COUNTIF('Camilere Yapılan Vaaz Programı'!AS$5:AS$33,$C32)&gt;0,COUNTIF('Camilere Yapılan Vaaz Programı'!AS$5:AS$33,$C32),"")</f>
      </c>
      <c r="AT32" s="3">
        <f>IF(COUNTIF('Camilere Yapılan Vaaz Programı'!AT$5:AT$33,$C32)&gt;0,COUNTIF('Camilere Yapılan Vaaz Programı'!AT$5:AT$33,$C32),"")</f>
      </c>
      <c r="AU32" s="3"/>
      <c r="AV32" s="3">
        <f>IF(COUNTIF('Camilere Yapılan Vaaz Programı'!AV$5:AV$33,$C32)&gt;0,COUNTIF('Camilere Yapılan Vaaz Programı'!AV$5:AV$33,$C32),"")</f>
      </c>
      <c r="AW32" s="3">
        <f>IF(COUNTIF('Camilere Yapılan Vaaz Programı'!AW$5:AW$33,$C32)&gt;0,COUNTIF('Camilere Yapılan Vaaz Programı'!AW$5:AW$33,$C32),"")</f>
      </c>
      <c r="AX32" s="3">
        <f>IF(COUNTIF('Camilere Yapılan Vaaz Programı'!AX$5:AX$33,$C32)&gt;0,COUNTIF('Camilere Yapılan Vaaz Programı'!AX$5:AX$33,$C32),"")</f>
      </c>
      <c r="AY32" s="3">
        <f>IF(COUNTIF('Camilere Yapılan Vaaz Programı'!AY$5:AY$33,$C32)&gt;0,COUNTIF('Camilere Yapılan Vaaz Programı'!AY$5:AY$33,$C32),"")</f>
      </c>
      <c r="AZ32" s="3">
        <f>IF(COUNTIF('Camilere Yapılan Vaaz Programı'!AZ$5:AZ$33,$C32)&gt;0,COUNTIF('Camilere Yapılan Vaaz Programı'!AZ$5:AZ$33,$C32),"")</f>
      </c>
      <c r="BA32" s="6">
        <f>IF(COUNTIF('Camilere Yapılan Vaaz Programı'!BA$5:BA$33,$C32)&gt;0,COUNTIF('Camilere Yapılan Vaaz Programı'!BA$5:BA$33,$C32),"")</f>
      </c>
    </row>
    <row r="33" spans="1:53" ht="15">
      <c r="A33" s="37"/>
      <c r="B33" s="38"/>
      <c r="C33" s="39"/>
      <c r="D33" s="17">
        <f t="shared" si="1"/>
      </c>
      <c r="E33" s="13">
        <f t="shared" si="2"/>
      </c>
      <c r="F33" s="2">
        <f t="shared" si="3"/>
      </c>
      <c r="G33" s="14">
        <f t="shared" si="4"/>
      </c>
      <c r="H33" s="11">
        <f>IF(COUNTIF('Camilere Yapılan Vaaz Programı'!H$5:H$33,$C33)&gt;0,COUNTIF('Camilere Yapılan Vaaz Programı'!H$5:H$33,$C33),"")</f>
      </c>
      <c r="I33" s="160"/>
      <c r="J33" s="3">
        <f>IF(COUNTIF('Camilere Yapılan Vaaz Programı'!J$5:J$33,$C33)&gt;0,COUNTIF('Camilere Yapılan Vaaz Programı'!J$5:J$33,$C33),"")</f>
      </c>
      <c r="K33" s="3">
        <f>IF(COUNTIF('Camilere Yapılan Vaaz Programı'!K$5:K$33,$C33)&gt;0,COUNTIF('Camilere Yapılan Vaaz Programı'!K$5:K$33,$C33),"")</f>
      </c>
      <c r="L33" s="3"/>
      <c r="M33" s="3">
        <f>IF(COUNTIF('Camilere Yapılan Vaaz Programı'!M$5:M$33,$C33)&gt;0,COUNTIF('Camilere Yapılan Vaaz Programı'!M$5:M$33,$C33),"")</f>
      </c>
      <c r="N33" s="3">
        <f>IF(COUNTIF('Camilere Yapılan Vaaz Programı'!N$5:N$33,$C33)&gt;0,COUNTIF('Camilere Yapılan Vaaz Programı'!N$5:N$33,$C33),"")</f>
      </c>
      <c r="O33" s="3">
        <f>IF(COUNTIF('Camilere Yapılan Vaaz Programı'!P$5:P$33,$C33)&gt;0,COUNTIF('Camilere Yapılan Vaaz Programı'!P$5:P$33,$C33),"")</f>
      </c>
      <c r="P33" s="3">
        <f>IF(COUNTIF('Camilere Yapılan Vaaz Programı'!Q$5:Q$33,$C33)&gt;0,COUNTIF('Camilere Yapılan Vaaz Programı'!Q$5:Q$33,$C33),"")</f>
      </c>
      <c r="Q33" s="3">
        <f>IF(COUNTIF('Camilere Yapılan Vaaz Programı'!S$5:S$33,$C33)&gt;0,COUNTIF('Camilere Yapılan Vaaz Programı'!S$5:S$33,$C33),"")</f>
      </c>
      <c r="R33" s="3"/>
      <c r="S33" s="3">
        <f>IF(COUNTIF('Camilere Yapılan Vaaz Programı'!T$5:T$33,$C33)&gt;0,COUNTIF('Camilere Yapılan Vaaz Programı'!T$5:T$33,$C33),"")</f>
      </c>
      <c r="T33" s="3">
        <f>IF(COUNTIF('Camilere Yapılan Vaaz Programı'!U$5:U$33,$C33)&gt;0,COUNTIF('Camilere Yapılan Vaaz Programı'!U$5:U$33,$C33),"")</f>
      </c>
      <c r="U33" s="3">
        <f>IF(COUNTIF('Camilere Yapılan Vaaz Programı'!V$5:V$33,$C33)&gt;0,COUNTIF('Camilere Yapılan Vaaz Programı'!V$5:V$33,$C33),"")</f>
      </c>
      <c r="V33" s="6">
        <f>IF(COUNTIF('Camilere Yapılan Vaaz Programı'!W$5:W$33,$C33)&gt;0,COUNTIF('Camilere Yapılan Vaaz Programı'!W$5:W$33,$C33),"")</f>
      </c>
      <c r="W33" s="11">
        <f>IF(COUNTIF('Camilere Yapılan Vaaz Programı'!X$5:X$33,$C33)&gt;0,COUNTIF('Camilere Yapılan Vaaz Programı'!X$5:X$33,$C33),"")</f>
      </c>
      <c r="X33" s="3">
        <f>IF(COUNTIF('Camilere Yapılan Vaaz Programı'!Y$5:Y$33,$C33)&gt;0,COUNTIF('Camilere Yapılan Vaaz Programı'!Y$5:Y$33,$C33),"")</f>
      </c>
      <c r="Y33" s="3"/>
      <c r="Z33" s="3">
        <f>IF(COUNTIF('Camilere Yapılan Vaaz Programı'!AA$5:AA$33,$C33)&gt;0,COUNTIF('Camilere Yapılan Vaaz Programı'!AA$5:AA$33,$C33),"")</f>
      </c>
      <c r="AA33" s="3">
        <f>IF(COUNTIF('Camilere Yapılan Vaaz Programı'!AB$5:AB$33,$C33)&gt;0,COUNTIF('Camilere Yapılan Vaaz Programı'!AB$5:AB$33,$C33),"")</f>
      </c>
      <c r="AB33" s="3">
        <f>IF(COUNTIF('Camilere Yapılan Vaaz Programı'!AD$5:AD$33,$C33)&gt;0,COUNTIF('Camilere Yapılan Vaaz Programı'!AD$5:AD$33,$C33),"")</f>
      </c>
      <c r="AC33" s="3">
        <f>IF(COUNTIF('Camilere Yapılan Vaaz Programı'!AE$5:AE$33,$C33)&gt;0,COUNTIF('Camilere Yapılan Vaaz Programı'!AE$5:AE$33,$C33),"")</f>
      </c>
      <c r="AD33" s="3">
        <f>IF(COUNTIF('Camilere Yapılan Vaaz Programı'!AG$5:AG$33,$C33)&gt;0,COUNTIF('Camilere Yapılan Vaaz Programı'!AG$5:AG$33,$C33),"")</f>
      </c>
      <c r="AE33" s="3"/>
      <c r="AF33" s="3">
        <f>IF(COUNTIF('Camilere Yapılan Vaaz Programı'!AH$5:AH$33,$C33)&gt;0,COUNTIF('Camilere Yapılan Vaaz Programı'!AH$5:AH$33,$C33),"")</f>
      </c>
      <c r="AG33" s="3">
        <f>IF(COUNTIF('Camilere Yapılan Vaaz Programı'!AI$5:AI$33,$C33)&gt;0,COUNTIF('Camilere Yapılan Vaaz Programı'!AI$5:AI$33,$C33),"")</f>
      </c>
      <c r="AH33" s="3">
        <f>IF(COUNTIF('Camilere Yapılan Vaaz Programı'!AJ$5:AJ$33,$C33)&gt;0,COUNTIF('Camilere Yapılan Vaaz Programı'!AJ$5:AJ$33,$C33),"")</f>
      </c>
      <c r="AI33" s="3">
        <f>IF(COUNTIF('Camilere Yapılan Vaaz Programı'!AK$5:AK$33,$C33)&gt;0,COUNTIF('Camilere Yapılan Vaaz Programı'!AK$5:AK$33,$C33),"")</f>
      </c>
      <c r="AJ33" s="6">
        <f>IF(COUNTIF('Camilere Yapılan Vaaz Programı'!AL$5:AL$33,$C33)&gt;0,COUNTIF('Camilere Yapılan Vaaz Programı'!AL$5:AL$33,$C33),"")</f>
      </c>
      <c r="AK33" s="165"/>
      <c r="AL33" s="165"/>
      <c r="AM33" s="11">
        <f>IF(COUNTIF('Camilere Yapılan Vaaz Programı'!AM$5:AM$33,$C33)&gt;0,COUNTIF('Camilere Yapılan Vaaz Programı'!AM$5:AM$33,$C33),"")</f>
      </c>
      <c r="AN33" s="3">
        <f>IF(COUNTIF('Camilere Yapılan Vaaz Programı'!AN$5:AN$33,$C33)&gt;0,COUNTIF('Camilere Yapılan Vaaz Programı'!AN$5:AN$33,$C33),"")</f>
      </c>
      <c r="AO33" s="3"/>
      <c r="AP33" s="3">
        <f>IF(COUNTIF('Camilere Yapılan Vaaz Programı'!AP$5:AP$33,$C33)&gt;0,COUNTIF('Camilere Yapılan Vaaz Programı'!AP$5:AP$33,$C33),"")</f>
      </c>
      <c r="AQ33" s="3">
        <f>IF(COUNTIF('Camilere Yapılan Vaaz Programı'!AQ$5:AQ$33,$C33)&gt;0,COUNTIF('Camilere Yapılan Vaaz Programı'!AQ$5:AQ$33,$C33),"")</f>
      </c>
      <c r="AR33" s="3"/>
      <c r="AS33" s="3">
        <f>IF(COUNTIF('Camilere Yapılan Vaaz Programı'!AS$5:AS$33,$C33)&gt;0,COUNTIF('Camilere Yapılan Vaaz Programı'!AS$5:AS$33,$C33),"")</f>
      </c>
      <c r="AT33" s="3">
        <f>IF(COUNTIF('Camilere Yapılan Vaaz Programı'!AT$5:AT$33,$C33)&gt;0,COUNTIF('Camilere Yapılan Vaaz Programı'!AT$5:AT$33,$C33),"")</f>
      </c>
      <c r="AU33" s="3"/>
      <c r="AV33" s="3">
        <f>IF(COUNTIF('Camilere Yapılan Vaaz Programı'!AV$5:AV$33,$C33)&gt;0,COUNTIF('Camilere Yapılan Vaaz Programı'!AV$5:AV$33,$C33),"")</f>
      </c>
      <c r="AW33" s="3">
        <f>IF(COUNTIF('Camilere Yapılan Vaaz Programı'!AW$5:AW$33,$C33)&gt;0,COUNTIF('Camilere Yapılan Vaaz Programı'!AW$5:AW$33,$C33),"")</f>
      </c>
      <c r="AX33" s="3">
        <f>IF(COUNTIF('Camilere Yapılan Vaaz Programı'!AX$5:AX$33,$C33)&gt;0,COUNTIF('Camilere Yapılan Vaaz Programı'!AX$5:AX$33,$C33),"")</f>
      </c>
      <c r="AY33" s="3">
        <f>IF(COUNTIF('Camilere Yapılan Vaaz Programı'!AY$5:AY$33,$C33)&gt;0,COUNTIF('Camilere Yapılan Vaaz Programı'!AY$5:AY$33,$C33),"")</f>
      </c>
      <c r="AZ33" s="3">
        <f>IF(COUNTIF('Camilere Yapılan Vaaz Programı'!AZ$5:AZ$33,$C33)&gt;0,COUNTIF('Camilere Yapılan Vaaz Programı'!AZ$5:AZ$33,$C33),"")</f>
      </c>
      <c r="BA33" s="6">
        <f>IF(COUNTIF('Camilere Yapılan Vaaz Programı'!BA$5:BA$33,$C33)&gt;0,COUNTIF('Camilere Yapılan Vaaz Programı'!BA$5:BA$33,$C33),"")</f>
      </c>
    </row>
    <row r="34" spans="1:53" ht="15.75" thickBot="1">
      <c r="A34" s="40"/>
      <c r="B34" s="41"/>
      <c r="C34" s="42"/>
      <c r="D34" s="18">
        <f t="shared" si="1"/>
      </c>
      <c r="E34" s="15">
        <f t="shared" si="2"/>
      </c>
      <c r="F34" s="7">
        <f t="shared" si="3"/>
      </c>
      <c r="G34" s="16">
        <f t="shared" si="4"/>
      </c>
      <c r="H34" s="12">
        <f>IF(COUNTIF('Camilere Yapılan Vaaz Programı'!H$5:H$33,$C34)&gt;0,COUNTIF('Camilere Yapılan Vaaz Programı'!H$5:H$33,$C34),"")</f>
      </c>
      <c r="I34" s="161"/>
      <c r="J34" s="8">
        <f>IF(COUNTIF('Camilere Yapılan Vaaz Programı'!J$5:J$33,$C34)&gt;0,COUNTIF('Camilere Yapılan Vaaz Programı'!J$5:J$33,$C34),"")</f>
      </c>
      <c r="K34" s="8">
        <f>IF(COUNTIF('Camilere Yapılan Vaaz Programı'!K$5:K$33,$C34)&gt;0,COUNTIF('Camilere Yapılan Vaaz Programı'!K$5:K$33,$C34),"")</f>
      </c>
      <c r="L34" s="8"/>
      <c r="M34" s="8">
        <f>IF(COUNTIF('Camilere Yapılan Vaaz Programı'!M$5:M$33,$C34)&gt;0,COUNTIF('Camilere Yapılan Vaaz Programı'!M$5:M$33,$C34),"")</f>
      </c>
      <c r="N34" s="8">
        <f>IF(COUNTIF('Camilere Yapılan Vaaz Programı'!N$5:N$33,$C34)&gt;0,COUNTIF('Camilere Yapılan Vaaz Programı'!N$5:N$33,$C34),"")</f>
      </c>
      <c r="O34" s="8">
        <f>IF(COUNTIF('Camilere Yapılan Vaaz Programı'!P$5:P$33,$C34)&gt;0,COUNTIF('Camilere Yapılan Vaaz Programı'!P$5:P$33,$C34),"")</f>
      </c>
      <c r="P34" s="8">
        <f>IF(COUNTIF('Camilere Yapılan Vaaz Programı'!Q$5:Q$33,$C34)&gt;0,COUNTIF('Camilere Yapılan Vaaz Programı'!Q$5:Q$33,$C34),"")</f>
      </c>
      <c r="Q34" s="8">
        <f>IF(COUNTIF('Camilere Yapılan Vaaz Programı'!S$5:S$33,$C34)&gt;0,COUNTIF('Camilere Yapılan Vaaz Programı'!S$5:S$33,$C34),"")</f>
      </c>
      <c r="R34" s="8"/>
      <c r="S34" s="8">
        <f>IF(COUNTIF('Camilere Yapılan Vaaz Programı'!T$5:T$33,$C34)&gt;0,COUNTIF('Camilere Yapılan Vaaz Programı'!T$5:T$33,$C34),"")</f>
      </c>
      <c r="T34" s="8">
        <f>IF(COUNTIF('Camilere Yapılan Vaaz Programı'!U$5:U$33,$C34)&gt;0,COUNTIF('Camilere Yapılan Vaaz Programı'!U$5:U$33,$C34),"")</f>
      </c>
      <c r="U34" s="8">
        <f>IF(COUNTIF('Camilere Yapılan Vaaz Programı'!V$5:V$33,$C34)&gt;0,COUNTIF('Camilere Yapılan Vaaz Programı'!V$5:V$33,$C34),"")</f>
      </c>
      <c r="V34" s="9">
        <f>IF(COUNTIF('Camilere Yapılan Vaaz Programı'!W$5:W$33,$C34)&gt;0,COUNTIF('Camilere Yapılan Vaaz Programı'!W$5:W$33,$C34),"")</f>
      </c>
      <c r="W34" s="12">
        <f>IF(COUNTIF('Camilere Yapılan Vaaz Programı'!X$5:X$33,$C34)&gt;0,COUNTIF('Camilere Yapılan Vaaz Programı'!X$5:X$33,$C34),"")</f>
      </c>
      <c r="X34" s="8">
        <f>IF(COUNTIF('Camilere Yapılan Vaaz Programı'!Y$5:Y$33,$C34)&gt;0,COUNTIF('Camilere Yapılan Vaaz Programı'!Y$5:Y$33,$C34),"")</f>
      </c>
      <c r="Y34" s="8"/>
      <c r="Z34" s="8">
        <f>IF(COUNTIF('Camilere Yapılan Vaaz Programı'!AA$5:AA$33,$C34)&gt;0,COUNTIF('Camilere Yapılan Vaaz Programı'!AA$5:AA$33,$C34),"")</f>
      </c>
      <c r="AA34" s="8">
        <f>IF(COUNTIF('Camilere Yapılan Vaaz Programı'!AB$5:AB$33,$C34)&gt;0,COUNTIF('Camilere Yapılan Vaaz Programı'!AB$5:AB$33,$C34),"")</f>
      </c>
      <c r="AB34" s="8">
        <f>IF(COUNTIF('Camilere Yapılan Vaaz Programı'!AD$5:AD$33,$C34)&gt;0,COUNTIF('Camilere Yapılan Vaaz Programı'!AD$5:AD$33,$C34),"")</f>
      </c>
      <c r="AC34" s="8">
        <f>IF(COUNTIF('Camilere Yapılan Vaaz Programı'!AE$5:AE$33,$C34)&gt;0,COUNTIF('Camilere Yapılan Vaaz Programı'!AE$5:AE$33,$C34),"")</f>
      </c>
      <c r="AD34" s="8">
        <f>IF(COUNTIF('Camilere Yapılan Vaaz Programı'!AG$5:AG$33,$C34)&gt;0,COUNTIF('Camilere Yapılan Vaaz Programı'!AG$5:AG$33,$C34),"")</f>
      </c>
      <c r="AE34" s="8"/>
      <c r="AF34" s="8">
        <f>IF(COUNTIF('Camilere Yapılan Vaaz Programı'!AH$5:AH$33,$C34)&gt;0,COUNTIF('Camilere Yapılan Vaaz Programı'!AH$5:AH$33,$C34),"")</f>
      </c>
      <c r="AG34" s="8">
        <f>IF(COUNTIF('Camilere Yapılan Vaaz Programı'!AI$5:AI$33,$C34)&gt;0,COUNTIF('Camilere Yapılan Vaaz Programı'!AI$5:AI$33,$C34),"")</f>
      </c>
      <c r="AH34" s="8">
        <f>IF(COUNTIF('Camilere Yapılan Vaaz Programı'!AJ$5:AJ$33,$C34)&gt;0,COUNTIF('Camilere Yapılan Vaaz Programı'!AJ$5:AJ$33,$C34),"")</f>
      </c>
      <c r="AI34" s="8">
        <f>IF(COUNTIF('Camilere Yapılan Vaaz Programı'!AK$5:AK$33,$C34)&gt;0,COUNTIF('Camilere Yapılan Vaaz Programı'!AK$5:AK$33,$C34),"")</f>
      </c>
      <c r="AJ34" s="9">
        <f>IF(COUNTIF('Camilere Yapılan Vaaz Programı'!AL$5:AL$33,$C34)&gt;0,COUNTIF('Camilere Yapılan Vaaz Programı'!AL$5:AL$33,$C34),"")</f>
      </c>
      <c r="AK34" s="166"/>
      <c r="AL34" s="166"/>
      <c r="AM34" s="12">
        <f>IF(COUNTIF('Camilere Yapılan Vaaz Programı'!AM$5:AM$33,$C34)&gt;0,COUNTIF('Camilere Yapılan Vaaz Programı'!AM$5:AM$33,$C34),"")</f>
      </c>
      <c r="AN34" s="8">
        <f>IF(COUNTIF('Camilere Yapılan Vaaz Programı'!AN$5:AN$33,$C34)&gt;0,COUNTIF('Camilere Yapılan Vaaz Programı'!AN$5:AN$33,$C34),"")</f>
      </c>
      <c r="AO34" s="8"/>
      <c r="AP34" s="8">
        <f>IF(COUNTIF('Camilere Yapılan Vaaz Programı'!AP$5:AP$33,$C34)&gt;0,COUNTIF('Camilere Yapılan Vaaz Programı'!AP$5:AP$33,$C34),"")</f>
      </c>
      <c r="AQ34" s="8">
        <f>IF(COUNTIF('Camilere Yapılan Vaaz Programı'!AQ$5:AQ$33,$C34)&gt;0,COUNTIF('Camilere Yapılan Vaaz Programı'!AQ$5:AQ$33,$C34),"")</f>
      </c>
      <c r="AR34" s="8"/>
      <c r="AS34" s="8">
        <f>IF(COUNTIF('Camilere Yapılan Vaaz Programı'!AS$5:AS$33,$C34)&gt;0,COUNTIF('Camilere Yapılan Vaaz Programı'!AS$5:AS$33,$C34),"")</f>
      </c>
      <c r="AT34" s="8">
        <f>IF(COUNTIF('Camilere Yapılan Vaaz Programı'!AT$5:AT$33,$C34)&gt;0,COUNTIF('Camilere Yapılan Vaaz Programı'!AT$5:AT$33,$C34),"")</f>
      </c>
      <c r="AU34" s="8"/>
      <c r="AV34" s="8">
        <f>IF(COUNTIF('Camilere Yapılan Vaaz Programı'!AV$5:AV$33,$C34)&gt;0,COUNTIF('Camilere Yapılan Vaaz Programı'!AV$5:AV$33,$C34),"")</f>
      </c>
      <c r="AW34" s="8">
        <f>IF(COUNTIF('Camilere Yapılan Vaaz Programı'!AW$5:AW$33,$C34)&gt;0,COUNTIF('Camilere Yapılan Vaaz Programı'!AW$5:AW$33,$C34),"")</f>
      </c>
      <c r="AX34" s="8">
        <f>IF(COUNTIF('Camilere Yapılan Vaaz Programı'!AX$5:AX$33,$C34)&gt;0,COUNTIF('Camilere Yapılan Vaaz Programı'!AX$5:AX$33,$C34),"")</f>
      </c>
      <c r="AY34" s="8">
        <f>IF(COUNTIF('Camilere Yapılan Vaaz Programı'!AY$5:AY$33,$C34)&gt;0,COUNTIF('Camilere Yapılan Vaaz Programı'!AY$5:AY$33,$C34),"")</f>
      </c>
      <c r="AZ34" s="8">
        <f>IF(COUNTIF('Camilere Yapılan Vaaz Programı'!AZ$5:AZ$33,$C34)&gt;0,COUNTIF('Camilere Yapılan Vaaz Programı'!AZ$5:AZ$33,$C34),"")</f>
      </c>
      <c r="BA34" s="9">
        <f>IF(COUNTIF('Camilere Yapılan Vaaz Programı'!BA$5:BA$33,$C34)&gt;0,COUNTIF('Camilere Yapılan Vaaz Programı'!BA$5:BA$33,$C34),"")</f>
      </c>
    </row>
  </sheetData>
  <sheetProtection/>
  <mergeCells count="7">
    <mergeCell ref="A1:C3"/>
    <mergeCell ref="D1:D3"/>
    <mergeCell ref="E1:G1"/>
    <mergeCell ref="H1:BA1"/>
    <mergeCell ref="H2:V2"/>
    <mergeCell ref="W2:AJ2"/>
    <mergeCell ref="AM2:BA2"/>
  </mergeCells>
  <printOptions/>
  <pageMargins left="0.33" right="0.3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2"/>
  <sheetViews>
    <sheetView tabSelected="1" view="pageBreakPreview" zoomScale="85" zoomScaleSheetLayoutView="85" zoomScalePageLayoutView="0" workbookViewId="0" topLeftCell="A82">
      <selection activeCell="A80" sqref="A80:IV80"/>
    </sheetView>
  </sheetViews>
  <sheetFormatPr defaultColWidth="9.140625" defaultRowHeight="54.75" customHeight="1"/>
  <cols>
    <col min="1" max="1" width="27.7109375" style="189" customWidth="1"/>
    <col min="2" max="2" width="20.421875" style="186" customWidth="1"/>
    <col min="3" max="3" width="11.28125" style="236" customWidth="1"/>
    <col min="4" max="4" width="28.28125" style="195" customWidth="1"/>
    <col min="5" max="5" width="31.28125" style="179" customWidth="1"/>
    <col min="6" max="6" width="13.57421875" style="177" customWidth="1"/>
    <col min="7" max="7" width="107.28125" style="198" customWidth="1"/>
    <col min="8" max="16384" width="9.140625" style="225" customWidth="1"/>
  </cols>
  <sheetData>
    <row r="1" spans="1:7" ht="32.25" customHeight="1">
      <c r="A1" s="354" t="s">
        <v>147</v>
      </c>
      <c r="B1" s="355"/>
      <c r="C1" s="355"/>
      <c r="D1" s="355"/>
      <c r="E1" s="355"/>
      <c r="F1" s="355"/>
      <c r="G1" s="356"/>
    </row>
    <row r="2" spans="1:7" s="177" customFormat="1" ht="24.75" customHeight="1">
      <c r="A2" s="357" t="s">
        <v>102</v>
      </c>
      <c r="B2" s="358"/>
      <c r="C2" s="358"/>
      <c r="D2" s="358"/>
      <c r="E2" s="358"/>
      <c r="F2" s="358"/>
      <c r="G2" s="359"/>
    </row>
    <row r="3" spans="1:7" s="177" customFormat="1" ht="28.5" customHeight="1">
      <c r="A3" s="357" t="s">
        <v>49</v>
      </c>
      <c r="B3" s="359"/>
      <c r="C3" s="360" t="s">
        <v>80</v>
      </c>
      <c r="D3" s="361"/>
      <c r="E3" s="361"/>
      <c r="F3" s="361"/>
      <c r="G3" s="362"/>
    </row>
    <row r="4" spans="1:7" s="177" customFormat="1" ht="35.25" customHeight="1">
      <c r="A4" s="230" t="s">
        <v>46</v>
      </c>
      <c r="B4" s="230" t="s">
        <v>47</v>
      </c>
      <c r="C4" s="230" t="s">
        <v>53</v>
      </c>
      <c r="D4" s="230" t="s">
        <v>45</v>
      </c>
      <c r="E4" s="231" t="s">
        <v>43</v>
      </c>
      <c r="F4" s="229" t="s">
        <v>44</v>
      </c>
      <c r="G4" s="229" t="s">
        <v>48</v>
      </c>
    </row>
    <row r="5" spans="1:7" s="177" customFormat="1" ht="35.25" customHeight="1">
      <c r="A5" s="226" t="s">
        <v>149</v>
      </c>
      <c r="B5" s="228" t="s">
        <v>141</v>
      </c>
      <c r="C5" s="235" t="s">
        <v>91</v>
      </c>
      <c r="D5" s="226" t="s">
        <v>142</v>
      </c>
      <c r="E5" s="242">
        <v>43381</v>
      </c>
      <c r="F5" s="237" t="s">
        <v>57</v>
      </c>
      <c r="G5" s="248" t="s">
        <v>155</v>
      </c>
    </row>
    <row r="6" spans="1:7" s="177" customFormat="1" ht="35.25" customHeight="1">
      <c r="A6" s="227" t="s">
        <v>99</v>
      </c>
      <c r="B6" s="227" t="s">
        <v>127</v>
      </c>
      <c r="C6" s="235" t="s">
        <v>91</v>
      </c>
      <c r="D6" s="226" t="s">
        <v>142</v>
      </c>
      <c r="E6" s="242">
        <v>43382</v>
      </c>
      <c r="F6" s="237" t="s">
        <v>57</v>
      </c>
      <c r="G6" s="237" t="s">
        <v>132</v>
      </c>
    </row>
    <row r="7" spans="1:7" s="177" customFormat="1" ht="35.25" customHeight="1">
      <c r="A7" s="227" t="s">
        <v>99</v>
      </c>
      <c r="B7" s="227" t="s">
        <v>127</v>
      </c>
      <c r="C7" s="235" t="s">
        <v>91</v>
      </c>
      <c r="D7" s="226" t="s">
        <v>142</v>
      </c>
      <c r="E7" s="242">
        <v>43384</v>
      </c>
      <c r="F7" s="237" t="s">
        <v>57</v>
      </c>
      <c r="G7" s="237" t="s">
        <v>133</v>
      </c>
    </row>
    <row r="8" spans="1:7" s="177" customFormat="1" ht="35.25" customHeight="1">
      <c r="A8" s="226" t="s">
        <v>99</v>
      </c>
      <c r="B8" s="228" t="s">
        <v>127</v>
      </c>
      <c r="C8" s="235" t="s">
        <v>91</v>
      </c>
      <c r="D8" s="226" t="s">
        <v>142</v>
      </c>
      <c r="E8" s="337">
        <v>43385</v>
      </c>
      <c r="F8" s="339" t="s">
        <v>57</v>
      </c>
      <c r="G8" s="341" t="s">
        <v>156</v>
      </c>
    </row>
    <row r="9" spans="1:7" s="177" customFormat="1" ht="35.25" customHeight="1">
      <c r="A9" s="226" t="s">
        <v>128</v>
      </c>
      <c r="B9" s="228" t="s">
        <v>129</v>
      </c>
      <c r="C9" s="235" t="s">
        <v>91</v>
      </c>
      <c r="D9" s="226" t="s">
        <v>131</v>
      </c>
      <c r="E9" s="338"/>
      <c r="F9" s="340"/>
      <c r="G9" s="342"/>
    </row>
    <row r="10" spans="1:7" s="177" customFormat="1" ht="35.25" customHeight="1">
      <c r="A10" s="227" t="s">
        <v>99</v>
      </c>
      <c r="B10" s="227" t="s">
        <v>127</v>
      </c>
      <c r="C10" s="235" t="s">
        <v>91</v>
      </c>
      <c r="D10" s="226" t="s">
        <v>142</v>
      </c>
      <c r="E10" s="242">
        <v>43389</v>
      </c>
      <c r="F10" s="237" t="s">
        <v>57</v>
      </c>
      <c r="G10" s="237" t="s">
        <v>132</v>
      </c>
    </row>
    <row r="11" spans="1:7" s="177" customFormat="1" ht="35.25" customHeight="1">
      <c r="A11" s="227" t="s">
        <v>99</v>
      </c>
      <c r="B11" s="227" t="s">
        <v>127</v>
      </c>
      <c r="C11" s="235" t="s">
        <v>91</v>
      </c>
      <c r="D11" s="226" t="s">
        <v>142</v>
      </c>
      <c r="E11" s="242">
        <v>43391</v>
      </c>
      <c r="F11" s="237" t="s">
        <v>57</v>
      </c>
      <c r="G11" s="237" t="s">
        <v>133</v>
      </c>
    </row>
    <row r="12" spans="1:8" s="239" customFormat="1" ht="35.25" customHeight="1">
      <c r="A12" s="226" t="s">
        <v>99</v>
      </c>
      <c r="B12" s="228" t="s">
        <v>127</v>
      </c>
      <c r="C12" s="235" t="s">
        <v>91</v>
      </c>
      <c r="D12" s="226" t="s">
        <v>138</v>
      </c>
      <c r="E12" s="337">
        <v>43392</v>
      </c>
      <c r="F12" s="339" t="s">
        <v>57</v>
      </c>
      <c r="G12" s="341" t="s">
        <v>157</v>
      </c>
      <c r="H12" s="240"/>
    </row>
    <row r="13" spans="1:8" s="239" customFormat="1" ht="35.25" customHeight="1">
      <c r="A13" s="226" t="s">
        <v>128</v>
      </c>
      <c r="B13" s="228" t="s">
        <v>129</v>
      </c>
      <c r="C13" s="235" t="s">
        <v>91</v>
      </c>
      <c r="D13" s="226" t="s">
        <v>146</v>
      </c>
      <c r="E13" s="338"/>
      <c r="F13" s="340"/>
      <c r="G13" s="342"/>
      <c r="H13" s="240"/>
    </row>
    <row r="14" spans="1:8" s="239" customFormat="1" ht="35.25" customHeight="1">
      <c r="A14" s="227" t="s">
        <v>99</v>
      </c>
      <c r="B14" s="227" t="s">
        <v>127</v>
      </c>
      <c r="C14" s="235" t="s">
        <v>91</v>
      </c>
      <c r="D14" s="226" t="s">
        <v>142</v>
      </c>
      <c r="E14" s="242">
        <v>43396</v>
      </c>
      <c r="F14" s="237" t="s">
        <v>57</v>
      </c>
      <c r="G14" s="237" t="s">
        <v>132</v>
      </c>
      <c r="H14" s="240"/>
    </row>
    <row r="15" spans="1:8" s="239" customFormat="1" ht="35.25" customHeight="1">
      <c r="A15" s="227" t="s">
        <v>99</v>
      </c>
      <c r="B15" s="227" t="s">
        <v>127</v>
      </c>
      <c r="C15" s="235" t="s">
        <v>91</v>
      </c>
      <c r="D15" s="226" t="s">
        <v>142</v>
      </c>
      <c r="E15" s="242">
        <v>43398</v>
      </c>
      <c r="F15" s="237" t="s">
        <v>57</v>
      </c>
      <c r="G15" s="237" t="s">
        <v>133</v>
      </c>
      <c r="H15" s="240"/>
    </row>
    <row r="16" spans="1:8" s="239" customFormat="1" ht="35.25" customHeight="1">
      <c r="A16" s="226" t="s">
        <v>99</v>
      </c>
      <c r="B16" s="228" t="s">
        <v>127</v>
      </c>
      <c r="C16" s="235" t="s">
        <v>91</v>
      </c>
      <c r="D16" s="226" t="s">
        <v>140</v>
      </c>
      <c r="E16" s="270">
        <v>43399</v>
      </c>
      <c r="F16" s="271" t="s">
        <v>57</v>
      </c>
      <c r="G16" s="272" t="s">
        <v>158</v>
      </c>
      <c r="H16" s="240"/>
    </row>
    <row r="17" spans="1:8" s="239" customFormat="1" ht="35.25" customHeight="1">
      <c r="A17" s="227" t="s">
        <v>99</v>
      </c>
      <c r="B17" s="227" t="s">
        <v>127</v>
      </c>
      <c r="C17" s="235" t="s">
        <v>91</v>
      </c>
      <c r="D17" s="226" t="s">
        <v>142</v>
      </c>
      <c r="E17" s="242">
        <v>43403</v>
      </c>
      <c r="F17" s="237" t="s">
        <v>57</v>
      </c>
      <c r="G17" s="237" t="s">
        <v>132</v>
      </c>
      <c r="H17" s="240"/>
    </row>
    <row r="18" spans="1:8" s="239" customFormat="1" ht="35.25" customHeight="1">
      <c r="A18" s="251" t="s">
        <v>149</v>
      </c>
      <c r="B18" s="251" t="s">
        <v>141</v>
      </c>
      <c r="C18" s="253" t="s">
        <v>10</v>
      </c>
      <c r="D18" s="252" t="s">
        <v>150</v>
      </c>
      <c r="E18" s="266">
        <v>43404</v>
      </c>
      <c r="F18" s="267" t="s">
        <v>57</v>
      </c>
      <c r="G18" s="267" t="s">
        <v>151</v>
      </c>
      <c r="H18" s="240"/>
    </row>
    <row r="19" spans="1:8" s="239" customFormat="1" ht="35.25" customHeight="1">
      <c r="A19" s="368" t="s">
        <v>103</v>
      </c>
      <c r="B19" s="369"/>
      <c r="C19" s="369"/>
      <c r="D19" s="369"/>
      <c r="E19" s="369"/>
      <c r="F19" s="369"/>
      <c r="G19" s="370"/>
      <c r="H19" s="240"/>
    </row>
    <row r="20" spans="1:8" s="239" customFormat="1" ht="35.25" customHeight="1">
      <c r="A20" s="368" t="s">
        <v>49</v>
      </c>
      <c r="B20" s="370"/>
      <c r="C20" s="365" t="s">
        <v>80</v>
      </c>
      <c r="D20" s="366"/>
      <c r="E20" s="366"/>
      <c r="F20" s="366"/>
      <c r="G20" s="367"/>
      <c r="H20" s="240"/>
    </row>
    <row r="21" spans="1:8" s="239" customFormat="1" ht="35.25" customHeight="1">
      <c r="A21" s="234" t="s">
        <v>46</v>
      </c>
      <c r="B21" s="243" t="s">
        <v>47</v>
      </c>
      <c r="C21" s="244" t="s">
        <v>53</v>
      </c>
      <c r="D21" s="234" t="s">
        <v>45</v>
      </c>
      <c r="E21" s="256" t="s">
        <v>43</v>
      </c>
      <c r="F21" s="237" t="s">
        <v>44</v>
      </c>
      <c r="G21" s="257" t="s">
        <v>48</v>
      </c>
      <c r="H21" s="240"/>
    </row>
    <row r="22" spans="1:8" s="239" customFormat="1" ht="35.25" customHeight="1">
      <c r="A22" s="227" t="s">
        <v>99</v>
      </c>
      <c r="B22" s="227" t="s">
        <v>127</v>
      </c>
      <c r="C22" s="235" t="s">
        <v>91</v>
      </c>
      <c r="D22" s="226" t="s">
        <v>142</v>
      </c>
      <c r="E22" s="242">
        <v>43405</v>
      </c>
      <c r="F22" s="237" t="s">
        <v>57</v>
      </c>
      <c r="G22" s="237" t="s">
        <v>133</v>
      </c>
      <c r="H22" s="240"/>
    </row>
    <row r="23" spans="1:8" s="239" customFormat="1" ht="35.25" customHeight="1">
      <c r="A23" s="226" t="s">
        <v>99</v>
      </c>
      <c r="B23" s="228" t="s">
        <v>127</v>
      </c>
      <c r="C23" s="235" t="s">
        <v>91</v>
      </c>
      <c r="D23" s="226" t="s">
        <v>142</v>
      </c>
      <c r="E23" s="349">
        <v>43406</v>
      </c>
      <c r="F23" s="346" t="s">
        <v>57</v>
      </c>
      <c r="G23" s="347" t="s">
        <v>159</v>
      </c>
      <c r="H23" s="240"/>
    </row>
    <row r="24" spans="1:8" s="239" customFormat="1" ht="35.25" customHeight="1">
      <c r="A24" s="226" t="s">
        <v>128</v>
      </c>
      <c r="B24" s="228" t="s">
        <v>129</v>
      </c>
      <c r="C24" s="235" t="s">
        <v>91</v>
      </c>
      <c r="D24" s="226" t="s">
        <v>138</v>
      </c>
      <c r="E24" s="349"/>
      <c r="F24" s="346"/>
      <c r="G24" s="347"/>
      <c r="H24" s="240"/>
    </row>
    <row r="25" spans="1:8" s="239" customFormat="1" ht="35.25" customHeight="1">
      <c r="A25" s="226" t="s">
        <v>149</v>
      </c>
      <c r="B25" s="228" t="s">
        <v>141</v>
      </c>
      <c r="C25" s="235" t="s">
        <v>91</v>
      </c>
      <c r="D25" s="226" t="s">
        <v>142</v>
      </c>
      <c r="E25" s="242">
        <v>43409</v>
      </c>
      <c r="F25" s="237" t="s">
        <v>57</v>
      </c>
      <c r="G25" s="248" t="s">
        <v>160</v>
      </c>
      <c r="H25" s="240"/>
    </row>
    <row r="26" spans="1:8" s="239" customFormat="1" ht="35.25" customHeight="1">
      <c r="A26" s="227" t="s">
        <v>99</v>
      </c>
      <c r="B26" s="227" t="s">
        <v>127</v>
      </c>
      <c r="C26" s="235" t="s">
        <v>91</v>
      </c>
      <c r="D26" s="226" t="s">
        <v>142</v>
      </c>
      <c r="E26" s="242">
        <v>43410</v>
      </c>
      <c r="F26" s="237" t="s">
        <v>57</v>
      </c>
      <c r="G26" s="237" t="s">
        <v>132</v>
      </c>
      <c r="H26" s="240"/>
    </row>
    <row r="27" spans="1:8" s="239" customFormat="1" ht="35.25" customHeight="1">
      <c r="A27" s="227" t="s">
        <v>149</v>
      </c>
      <c r="B27" s="227" t="s">
        <v>141</v>
      </c>
      <c r="C27" s="235" t="s">
        <v>91</v>
      </c>
      <c r="D27" s="226" t="s">
        <v>143</v>
      </c>
      <c r="E27" s="242">
        <v>43410</v>
      </c>
      <c r="F27" s="237" t="s">
        <v>144</v>
      </c>
      <c r="G27" s="237" t="s">
        <v>145</v>
      </c>
      <c r="H27" s="240"/>
    </row>
    <row r="28" spans="1:8" s="239" customFormat="1" ht="35.25" customHeight="1">
      <c r="A28" s="227" t="s">
        <v>149</v>
      </c>
      <c r="B28" s="227" t="s">
        <v>141</v>
      </c>
      <c r="C28" s="235" t="s">
        <v>91</v>
      </c>
      <c r="D28" s="226" t="s">
        <v>142</v>
      </c>
      <c r="E28" s="242">
        <v>43411</v>
      </c>
      <c r="F28" s="237" t="s">
        <v>57</v>
      </c>
      <c r="G28" s="237" t="s">
        <v>161</v>
      </c>
      <c r="H28" s="240"/>
    </row>
    <row r="29" spans="1:8" s="239" customFormat="1" ht="35.25" customHeight="1">
      <c r="A29" s="227" t="s">
        <v>99</v>
      </c>
      <c r="B29" s="227" t="s">
        <v>127</v>
      </c>
      <c r="C29" s="235" t="s">
        <v>91</v>
      </c>
      <c r="D29" s="226" t="s">
        <v>142</v>
      </c>
      <c r="E29" s="242">
        <v>43412</v>
      </c>
      <c r="F29" s="237" t="s">
        <v>57</v>
      </c>
      <c r="G29" s="237" t="s">
        <v>133</v>
      </c>
      <c r="H29" s="240"/>
    </row>
    <row r="30" spans="1:8" s="239" customFormat="1" ht="35.25" customHeight="1">
      <c r="A30" s="227" t="s">
        <v>149</v>
      </c>
      <c r="B30" s="227" t="s">
        <v>141</v>
      </c>
      <c r="C30" s="235" t="s">
        <v>91</v>
      </c>
      <c r="D30" s="226" t="s">
        <v>138</v>
      </c>
      <c r="E30" s="242">
        <v>43412</v>
      </c>
      <c r="F30" s="237" t="s">
        <v>57</v>
      </c>
      <c r="G30" s="237" t="s">
        <v>162</v>
      </c>
      <c r="H30" s="240"/>
    </row>
    <row r="31" spans="1:8" s="239" customFormat="1" ht="35.25" customHeight="1">
      <c r="A31" s="227" t="s">
        <v>99</v>
      </c>
      <c r="B31" s="227" t="s">
        <v>127</v>
      </c>
      <c r="C31" s="235" t="s">
        <v>91</v>
      </c>
      <c r="D31" s="226" t="s">
        <v>142</v>
      </c>
      <c r="E31" s="337">
        <v>43413</v>
      </c>
      <c r="F31" s="339" t="s">
        <v>57</v>
      </c>
      <c r="G31" s="341" t="s">
        <v>163</v>
      </c>
      <c r="H31" s="240"/>
    </row>
    <row r="32" spans="1:8" s="239" customFormat="1" ht="35.25" customHeight="1">
      <c r="A32" s="226" t="s">
        <v>149</v>
      </c>
      <c r="B32" s="228" t="s">
        <v>141</v>
      </c>
      <c r="C32" s="235" t="s">
        <v>91</v>
      </c>
      <c r="D32" s="226" t="s">
        <v>138</v>
      </c>
      <c r="E32" s="344"/>
      <c r="F32" s="345"/>
      <c r="G32" s="343"/>
      <c r="H32" s="240"/>
    </row>
    <row r="33" spans="1:8" s="239" customFormat="1" ht="35.25" customHeight="1">
      <c r="A33" s="226" t="s">
        <v>149</v>
      </c>
      <c r="B33" s="228" t="s">
        <v>141</v>
      </c>
      <c r="C33" s="235" t="s">
        <v>91</v>
      </c>
      <c r="D33" s="226" t="s">
        <v>142</v>
      </c>
      <c r="E33" s="242">
        <v>43416</v>
      </c>
      <c r="F33" s="237" t="s">
        <v>57</v>
      </c>
      <c r="G33" s="248" t="s">
        <v>164</v>
      </c>
      <c r="H33" s="240"/>
    </row>
    <row r="34" spans="1:8" s="239" customFormat="1" ht="35.25" customHeight="1">
      <c r="A34" s="227" t="s">
        <v>99</v>
      </c>
      <c r="B34" s="227" t="s">
        <v>127</v>
      </c>
      <c r="C34" s="235" t="s">
        <v>91</v>
      </c>
      <c r="D34" s="226" t="s">
        <v>142</v>
      </c>
      <c r="E34" s="242">
        <v>43417</v>
      </c>
      <c r="F34" s="237" t="s">
        <v>57</v>
      </c>
      <c r="G34" s="237" t="s">
        <v>132</v>
      </c>
      <c r="H34" s="240"/>
    </row>
    <row r="35" spans="1:8" s="239" customFormat="1" ht="35.25" customHeight="1">
      <c r="A35" s="227" t="s">
        <v>149</v>
      </c>
      <c r="B35" s="227" t="s">
        <v>141</v>
      </c>
      <c r="C35" s="235" t="s">
        <v>91</v>
      </c>
      <c r="D35" s="226" t="s">
        <v>143</v>
      </c>
      <c r="E35" s="242">
        <v>43417</v>
      </c>
      <c r="F35" s="232" t="s">
        <v>144</v>
      </c>
      <c r="G35" s="237" t="s">
        <v>145</v>
      </c>
      <c r="H35" s="240"/>
    </row>
    <row r="36" spans="1:8" s="239" customFormat="1" ht="35.25" customHeight="1">
      <c r="A36" s="227" t="s">
        <v>149</v>
      </c>
      <c r="B36" s="227" t="s">
        <v>141</v>
      </c>
      <c r="C36" s="235" t="s">
        <v>91</v>
      </c>
      <c r="D36" s="226" t="s">
        <v>142</v>
      </c>
      <c r="E36" s="242">
        <v>43418</v>
      </c>
      <c r="F36" s="237" t="s">
        <v>57</v>
      </c>
      <c r="G36" s="237" t="s">
        <v>153</v>
      </c>
      <c r="H36" s="240"/>
    </row>
    <row r="37" spans="1:8" s="239" customFormat="1" ht="35.25" customHeight="1">
      <c r="A37" s="251" t="s">
        <v>99</v>
      </c>
      <c r="B37" s="251" t="s">
        <v>127</v>
      </c>
      <c r="C37" s="253" t="s">
        <v>10</v>
      </c>
      <c r="D37" s="252" t="s">
        <v>150</v>
      </c>
      <c r="E37" s="266">
        <v>43418</v>
      </c>
      <c r="F37" s="269" t="s">
        <v>57</v>
      </c>
      <c r="G37" s="267" t="s">
        <v>153</v>
      </c>
      <c r="H37" s="240"/>
    </row>
    <row r="38" spans="1:8" s="239" customFormat="1" ht="35.25" customHeight="1">
      <c r="A38" s="227" t="s">
        <v>99</v>
      </c>
      <c r="B38" s="227" t="s">
        <v>127</v>
      </c>
      <c r="C38" s="235" t="s">
        <v>91</v>
      </c>
      <c r="D38" s="226" t="s">
        <v>142</v>
      </c>
      <c r="E38" s="242">
        <v>43419</v>
      </c>
      <c r="F38" s="232" t="s">
        <v>57</v>
      </c>
      <c r="G38" s="237" t="s">
        <v>133</v>
      </c>
      <c r="H38" s="240"/>
    </row>
    <row r="39" spans="1:8" s="239" customFormat="1" ht="35.25" customHeight="1">
      <c r="A39" s="227" t="s">
        <v>149</v>
      </c>
      <c r="B39" s="227" t="s">
        <v>141</v>
      </c>
      <c r="C39" s="235" t="s">
        <v>91</v>
      </c>
      <c r="D39" s="226" t="s">
        <v>138</v>
      </c>
      <c r="E39" s="242">
        <v>43419</v>
      </c>
      <c r="F39" s="232" t="s">
        <v>57</v>
      </c>
      <c r="G39" s="237" t="s">
        <v>165</v>
      </c>
      <c r="H39" s="240"/>
    </row>
    <row r="40" spans="1:8" s="239" customFormat="1" ht="35.25" customHeight="1">
      <c r="A40" s="249" t="s">
        <v>99</v>
      </c>
      <c r="B40" s="255" t="s">
        <v>127</v>
      </c>
      <c r="C40" s="235" t="s">
        <v>91</v>
      </c>
      <c r="D40" s="254" t="s">
        <v>146</v>
      </c>
      <c r="E40" s="337">
        <v>43420</v>
      </c>
      <c r="F40" s="339" t="s">
        <v>57</v>
      </c>
      <c r="G40" s="341" t="s">
        <v>166</v>
      </c>
      <c r="H40" s="240"/>
    </row>
    <row r="41" spans="1:8" s="239" customFormat="1" ht="35.25" customHeight="1">
      <c r="A41" s="249" t="s">
        <v>149</v>
      </c>
      <c r="B41" s="250" t="s">
        <v>141</v>
      </c>
      <c r="C41" s="249" t="s">
        <v>91</v>
      </c>
      <c r="D41" s="249" t="s">
        <v>142</v>
      </c>
      <c r="E41" s="344"/>
      <c r="F41" s="345"/>
      <c r="G41" s="343"/>
      <c r="H41" s="240"/>
    </row>
    <row r="42" spans="1:8" s="239" customFormat="1" ht="35.25" customHeight="1">
      <c r="A42" s="227" t="s">
        <v>149</v>
      </c>
      <c r="B42" s="227" t="s">
        <v>141</v>
      </c>
      <c r="C42" s="235" t="s">
        <v>91</v>
      </c>
      <c r="D42" s="226" t="s">
        <v>142</v>
      </c>
      <c r="E42" s="242">
        <v>43423</v>
      </c>
      <c r="F42" s="237" t="s">
        <v>57</v>
      </c>
      <c r="G42" s="248" t="s">
        <v>167</v>
      </c>
      <c r="H42" s="240"/>
    </row>
    <row r="43" spans="1:8" s="239" customFormat="1" ht="35.25" customHeight="1">
      <c r="A43" s="249" t="s">
        <v>99</v>
      </c>
      <c r="B43" s="255" t="s">
        <v>127</v>
      </c>
      <c r="C43" s="235" t="s">
        <v>91</v>
      </c>
      <c r="D43" s="254" t="s">
        <v>142</v>
      </c>
      <c r="E43" s="337">
        <v>43423</v>
      </c>
      <c r="F43" s="339" t="s">
        <v>105</v>
      </c>
      <c r="G43" s="341" t="s">
        <v>115</v>
      </c>
      <c r="H43" s="240"/>
    </row>
    <row r="44" spans="1:8" s="239" customFormat="1" ht="35.25" customHeight="1">
      <c r="A44" s="249" t="s">
        <v>149</v>
      </c>
      <c r="B44" s="250" t="s">
        <v>141</v>
      </c>
      <c r="C44" s="249" t="s">
        <v>91</v>
      </c>
      <c r="D44" s="249" t="s">
        <v>146</v>
      </c>
      <c r="E44" s="344"/>
      <c r="F44" s="345"/>
      <c r="G44" s="343"/>
      <c r="H44" s="240"/>
    </row>
    <row r="45" spans="1:8" s="239" customFormat="1" ht="35.25" customHeight="1">
      <c r="A45" s="227" t="s">
        <v>149</v>
      </c>
      <c r="B45" s="227" t="s">
        <v>141</v>
      </c>
      <c r="C45" s="235" t="s">
        <v>91</v>
      </c>
      <c r="D45" s="226" t="s">
        <v>143</v>
      </c>
      <c r="E45" s="242">
        <v>43424</v>
      </c>
      <c r="F45" s="232" t="s">
        <v>144</v>
      </c>
      <c r="G45" s="237" t="s">
        <v>145</v>
      </c>
      <c r="H45" s="240"/>
    </row>
    <row r="46" spans="1:8" s="239" customFormat="1" ht="34.5" customHeight="1">
      <c r="A46" s="227" t="s">
        <v>99</v>
      </c>
      <c r="B46" s="227" t="s">
        <v>127</v>
      </c>
      <c r="C46" s="235" t="s">
        <v>91</v>
      </c>
      <c r="D46" s="226" t="s">
        <v>142</v>
      </c>
      <c r="E46" s="242">
        <v>43424</v>
      </c>
      <c r="F46" s="232" t="s">
        <v>57</v>
      </c>
      <c r="G46" s="237" t="s">
        <v>132</v>
      </c>
      <c r="H46" s="240"/>
    </row>
    <row r="47" spans="1:8" s="239" customFormat="1" ht="35.25" customHeight="1">
      <c r="A47" s="227" t="s">
        <v>149</v>
      </c>
      <c r="B47" s="227" t="s">
        <v>141</v>
      </c>
      <c r="C47" s="235" t="s">
        <v>91</v>
      </c>
      <c r="D47" s="226" t="s">
        <v>142</v>
      </c>
      <c r="E47" s="242">
        <v>43425</v>
      </c>
      <c r="F47" s="237" t="s">
        <v>57</v>
      </c>
      <c r="G47" s="237" t="s">
        <v>168</v>
      </c>
      <c r="H47" s="238"/>
    </row>
    <row r="48" spans="1:8" s="239" customFormat="1" ht="35.25" customHeight="1">
      <c r="A48" s="227" t="s">
        <v>149</v>
      </c>
      <c r="B48" s="227" t="s">
        <v>141</v>
      </c>
      <c r="C48" s="235" t="s">
        <v>91</v>
      </c>
      <c r="D48" s="226" t="s">
        <v>138</v>
      </c>
      <c r="E48" s="242">
        <v>43426</v>
      </c>
      <c r="F48" s="237" t="s">
        <v>57</v>
      </c>
      <c r="G48" s="237" t="s">
        <v>169</v>
      </c>
      <c r="H48" s="238"/>
    </row>
    <row r="49" spans="1:8" s="239" customFormat="1" ht="35.25" customHeight="1">
      <c r="A49" s="227" t="s">
        <v>99</v>
      </c>
      <c r="B49" s="227" t="s">
        <v>127</v>
      </c>
      <c r="C49" s="235" t="s">
        <v>91</v>
      </c>
      <c r="D49" s="226" t="s">
        <v>142</v>
      </c>
      <c r="E49" s="242">
        <v>43426</v>
      </c>
      <c r="F49" s="237" t="s">
        <v>57</v>
      </c>
      <c r="G49" s="237" t="s">
        <v>133</v>
      </c>
      <c r="H49" s="238"/>
    </row>
    <row r="50" spans="1:8" s="239" customFormat="1" ht="35.25" customHeight="1">
      <c r="A50" s="233" t="s">
        <v>99</v>
      </c>
      <c r="B50" s="227" t="s">
        <v>127</v>
      </c>
      <c r="C50" s="241" t="s">
        <v>91</v>
      </c>
      <c r="D50" s="233" t="s">
        <v>142</v>
      </c>
      <c r="E50" s="349">
        <v>43427</v>
      </c>
      <c r="F50" s="346" t="s">
        <v>57</v>
      </c>
      <c r="G50" s="347" t="s">
        <v>170</v>
      </c>
      <c r="H50" s="238"/>
    </row>
    <row r="51" spans="1:8" s="239" customFormat="1" ht="35.25" customHeight="1">
      <c r="A51" s="233" t="s">
        <v>128</v>
      </c>
      <c r="B51" s="227" t="s">
        <v>129</v>
      </c>
      <c r="C51" s="241" t="s">
        <v>91</v>
      </c>
      <c r="D51" s="233" t="s">
        <v>130</v>
      </c>
      <c r="E51" s="349"/>
      <c r="F51" s="346"/>
      <c r="G51" s="347"/>
      <c r="H51" s="238"/>
    </row>
    <row r="52" spans="1:8" s="239" customFormat="1" ht="35.25" customHeight="1">
      <c r="A52" s="227" t="s">
        <v>149</v>
      </c>
      <c r="B52" s="227" t="s">
        <v>141</v>
      </c>
      <c r="C52" s="235" t="s">
        <v>91</v>
      </c>
      <c r="D52" s="226" t="s">
        <v>138</v>
      </c>
      <c r="E52" s="349"/>
      <c r="F52" s="346"/>
      <c r="G52" s="347"/>
      <c r="H52" s="238"/>
    </row>
    <row r="53" spans="1:8" s="239" customFormat="1" ht="35.25" customHeight="1">
      <c r="A53" s="227" t="s">
        <v>149</v>
      </c>
      <c r="B53" s="227" t="s">
        <v>141</v>
      </c>
      <c r="C53" s="235" t="s">
        <v>91</v>
      </c>
      <c r="D53" s="226" t="s">
        <v>142</v>
      </c>
      <c r="E53" s="242">
        <v>43430</v>
      </c>
      <c r="F53" s="237" t="s">
        <v>57</v>
      </c>
      <c r="G53" s="248" t="s">
        <v>171</v>
      </c>
      <c r="H53" s="238"/>
    </row>
    <row r="54" spans="1:8" s="239" customFormat="1" ht="35.25" customHeight="1">
      <c r="A54" s="227" t="s">
        <v>149</v>
      </c>
      <c r="B54" s="227" t="s">
        <v>141</v>
      </c>
      <c r="C54" s="235" t="s">
        <v>91</v>
      </c>
      <c r="D54" s="226" t="s">
        <v>143</v>
      </c>
      <c r="E54" s="242">
        <v>43431</v>
      </c>
      <c r="F54" s="232" t="s">
        <v>144</v>
      </c>
      <c r="G54" s="248" t="s">
        <v>145</v>
      </c>
      <c r="H54" s="238"/>
    </row>
    <row r="55" spans="1:8" s="239" customFormat="1" ht="35.25" customHeight="1">
      <c r="A55" s="227" t="s">
        <v>99</v>
      </c>
      <c r="B55" s="227" t="s">
        <v>127</v>
      </c>
      <c r="C55" s="235" t="s">
        <v>91</v>
      </c>
      <c r="D55" s="226" t="s">
        <v>142</v>
      </c>
      <c r="E55" s="242">
        <v>43431</v>
      </c>
      <c r="F55" s="237" t="s">
        <v>57</v>
      </c>
      <c r="G55" s="237" t="s">
        <v>132</v>
      </c>
      <c r="H55" s="238"/>
    </row>
    <row r="56" spans="1:8" s="239" customFormat="1" ht="35.25" customHeight="1">
      <c r="A56" s="227" t="s">
        <v>149</v>
      </c>
      <c r="B56" s="227" t="s">
        <v>141</v>
      </c>
      <c r="C56" s="235" t="s">
        <v>91</v>
      </c>
      <c r="D56" s="226" t="s">
        <v>142</v>
      </c>
      <c r="E56" s="242">
        <v>43432</v>
      </c>
      <c r="F56" s="237" t="s">
        <v>57</v>
      </c>
      <c r="G56" s="237" t="s">
        <v>172</v>
      </c>
      <c r="H56" s="238"/>
    </row>
    <row r="57" spans="1:8" s="239" customFormat="1" ht="35.25" customHeight="1">
      <c r="A57" s="227" t="s">
        <v>149</v>
      </c>
      <c r="B57" s="227" t="s">
        <v>141</v>
      </c>
      <c r="C57" s="235" t="s">
        <v>91</v>
      </c>
      <c r="D57" s="226" t="s">
        <v>138</v>
      </c>
      <c r="E57" s="242">
        <v>43433</v>
      </c>
      <c r="F57" s="237" t="s">
        <v>57</v>
      </c>
      <c r="G57" s="237" t="s">
        <v>173</v>
      </c>
      <c r="H57" s="238"/>
    </row>
    <row r="58" spans="1:8" s="239" customFormat="1" ht="35.25" customHeight="1">
      <c r="A58" s="227" t="s">
        <v>99</v>
      </c>
      <c r="B58" s="227" t="s">
        <v>127</v>
      </c>
      <c r="C58" s="235" t="s">
        <v>91</v>
      </c>
      <c r="D58" s="226" t="s">
        <v>142</v>
      </c>
      <c r="E58" s="242">
        <v>43433</v>
      </c>
      <c r="F58" s="237" t="s">
        <v>57</v>
      </c>
      <c r="G58" s="237" t="s">
        <v>133</v>
      </c>
      <c r="H58" s="238"/>
    </row>
    <row r="59" spans="1:8" s="239" customFormat="1" ht="35.25" customHeight="1">
      <c r="A59" s="251" t="s">
        <v>99</v>
      </c>
      <c r="B59" s="251" t="s">
        <v>127</v>
      </c>
      <c r="C59" s="253" t="s">
        <v>10</v>
      </c>
      <c r="D59" s="252" t="s">
        <v>150</v>
      </c>
      <c r="E59" s="349">
        <v>43434</v>
      </c>
      <c r="F59" s="346" t="s">
        <v>57</v>
      </c>
      <c r="G59" s="347" t="s">
        <v>154</v>
      </c>
      <c r="H59" s="238"/>
    </row>
    <row r="60" spans="1:8" s="239" customFormat="1" ht="35.25" customHeight="1">
      <c r="A60" s="227" t="s">
        <v>149</v>
      </c>
      <c r="B60" s="227" t="s">
        <v>141</v>
      </c>
      <c r="C60" s="235" t="s">
        <v>91</v>
      </c>
      <c r="D60" s="226" t="s">
        <v>142</v>
      </c>
      <c r="E60" s="349"/>
      <c r="F60" s="346"/>
      <c r="G60" s="347"/>
      <c r="H60" s="238"/>
    </row>
    <row r="61" spans="1:8" s="239" customFormat="1" ht="35.25" customHeight="1">
      <c r="A61" s="368" t="s">
        <v>104</v>
      </c>
      <c r="B61" s="369"/>
      <c r="C61" s="369"/>
      <c r="D61" s="369"/>
      <c r="E61" s="369"/>
      <c r="F61" s="369"/>
      <c r="G61" s="370"/>
      <c r="H61" s="240"/>
    </row>
    <row r="62" spans="1:8" s="239" customFormat="1" ht="35.25" customHeight="1">
      <c r="A62" s="368" t="s">
        <v>49</v>
      </c>
      <c r="B62" s="370"/>
      <c r="C62" s="365" t="s">
        <v>80</v>
      </c>
      <c r="D62" s="366"/>
      <c r="E62" s="366"/>
      <c r="F62" s="366"/>
      <c r="G62" s="367"/>
      <c r="H62" s="240"/>
    </row>
    <row r="63" spans="1:8" s="239" customFormat="1" ht="35.25" customHeight="1">
      <c r="A63" s="234" t="s">
        <v>46</v>
      </c>
      <c r="B63" s="243" t="s">
        <v>47</v>
      </c>
      <c r="C63" s="244" t="s">
        <v>53</v>
      </c>
      <c r="D63" s="234" t="s">
        <v>45</v>
      </c>
      <c r="E63" s="256" t="s">
        <v>43</v>
      </c>
      <c r="F63" s="237" t="s">
        <v>44</v>
      </c>
      <c r="G63" s="257" t="s">
        <v>48</v>
      </c>
      <c r="H63" s="240"/>
    </row>
    <row r="64" spans="1:8" s="239" customFormat="1" ht="35.25" customHeight="1">
      <c r="A64" s="226" t="s">
        <v>149</v>
      </c>
      <c r="B64" s="228" t="s">
        <v>141</v>
      </c>
      <c r="C64" s="235" t="s">
        <v>91</v>
      </c>
      <c r="D64" s="226" t="s">
        <v>142</v>
      </c>
      <c r="E64" s="242">
        <v>43437</v>
      </c>
      <c r="F64" s="237" t="s">
        <v>57</v>
      </c>
      <c r="G64" s="248" t="s">
        <v>174</v>
      </c>
      <c r="H64" s="240"/>
    </row>
    <row r="65" spans="1:8" s="239" customFormat="1" ht="35.25" customHeight="1">
      <c r="A65" s="227" t="s">
        <v>99</v>
      </c>
      <c r="B65" s="227" t="s">
        <v>127</v>
      </c>
      <c r="C65" s="235" t="s">
        <v>91</v>
      </c>
      <c r="D65" s="226" t="s">
        <v>142</v>
      </c>
      <c r="E65" s="242">
        <v>43438</v>
      </c>
      <c r="F65" s="237" t="s">
        <v>57</v>
      </c>
      <c r="G65" s="237" t="s">
        <v>132</v>
      </c>
      <c r="H65" s="240"/>
    </row>
    <row r="66" spans="1:8" s="239" customFormat="1" ht="35.25" customHeight="1">
      <c r="A66" s="227" t="s">
        <v>149</v>
      </c>
      <c r="B66" s="227" t="s">
        <v>141</v>
      </c>
      <c r="C66" s="235" t="s">
        <v>91</v>
      </c>
      <c r="D66" s="226" t="s">
        <v>143</v>
      </c>
      <c r="E66" s="242">
        <v>43438</v>
      </c>
      <c r="F66" s="237" t="s">
        <v>144</v>
      </c>
      <c r="G66" s="237" t="s">
        <v>145</v>
      </c>
      <c r="H66" s="240"/>
    </row>
    <row r="67" spans="1:8" s="239" customFormat="1" ht="35.25" customHeight="1">
      <c r="A67" s="227" t="s">
        <v>149</v>
      </c>
      <c r="B67" s="227" t="s">
        <v>141</v>
      </c>
      <c r="C67" s="235" t="s">
        <v>91</v>
      </c>
      <c r="D67" s="226" t="s">
        <v>142</v>
      </c>
      <c r="E67" s="242">
        <v>43439</v>
      </c>
      <c r="F67" s="237" t="s">
        <v>57</v>
      </c>
      <c r="G67" s="237" t="s">
        <v>175</v>
      </c>
      <c r="H67" s="240"/>
    </row>
    <row r="68" spans="1:8" s="239" customFormat="1" ht="35.25" customHeight="1">
      <c r="A68" s="227" t="s">
        <v>99</v>
      </c>
      <c r="B68" s="227" t="s">
        <v>127</v>
      </c>
      <c r="C68" s="235" t="s">
        <v>91</v>
      </c>
      <c r="D68" s="226" t="s">
        <v>142</v>
      </c>
      <c r="E68" s="242">
        <v>43440</v>
      </c>
      <c r="F68" s="237" t="s">
        <v>57</v>
      </c>
      <c r="G68" s="237" t="s">
        <v>133</v>
      </c>
      <c r="H68" s="240"/>
    </row>
    <row r="69" spans="1:8" s="239" customFormat="1" ht="35.25" customHeight="1">
      <c r="A69" s="227" t="s">
        <v>149</v>
      </c>
      <c r="B69" s="227" t="s">
        <v>141</v>
      </c>
      <c r="C69" s="235" t="s">
        <v>91</v>
      </c>
      <c r="D69" s="226" t="s">
        <v>138</v>
      </c>
      <c r="E69" s="242">
        <v>43440</v>
      </c>
      <c r="F69" s="237" t="s">
        <v>57</v>
      </c>
      <c r="G69" s="237" t="s">
        <v>177</v>
      </c>
      <c r="H69" s="240"/>
    </row>
    <row r="70" spans="1:8" s="239" customFormat="1" ht="35.25" customHeight="1">
      <c r="A70" s="227" t="s">
        <v>99</v>
      </c>
      <c r="B70" s="227" t="s">
        <v>127</v>
      </c>
      <c r="C70" s="235" t="s">
        <v>91</v>
      </c>
      <c r="D70" s="226" t="s">
        <v>142</v>
      </c>
      <c r="E70" s="337">
        <v>43441</v>
      </c>
      <c r="F70" s="339" t="s">
        <v>57</v>
      </c>
      <c r="G70" s="341" t="s">
        <v>176</v>
      </c>
      <c r="H70" s="240"/>
    </row>
    <row r="71" spans="1:8" s="239" customFormat="1" ht="35.25" customHeight="1">
      <c r="A71" s="226" t="s">
        <v>149</v>
      </c>
      <c r="B71" s="228" t="s">
        <v>141</v>
      </c>
      <c r="C71" s="235" t="s">
        <v>91</v>
      </c>
      <c r="D71" s="226" t="s">
        <v>138</v>
      </c>
      <c r="E71" s="344"/>
      <c r="F71" s="345"/>
      <c r="G71" s="343"/>
      <c r="H71" s="240"/>
    </row>
    <row r="72" spans="1:8" s="239" customFormat="1" ht="35.25" customHeight="1">
      <c r="A72" s="226" t="s">
        <v>149</v>
      </c>
      <c r="B72" s="228" t="s">
        <v>141</v>
      </c>
      <c r="C72" s="235" t="s">
        <v>91</v>
      </c>
      <c r="D72" s="226" t="s">
        <v>142</v>
      </c>
      <c r="E72" s="242">
        <v>43444</v>
      </c>
      <c r="F72" s="237" t="s">
        <v>57</v>
      </c>
      <c r="G72" s="248" t="s">
        <v>178</v>
      </c>
      <c r="H72" s="240"/>
    </row>
    <row r="73" spans="1:8" s="239" customFormat="1" ht="35.25" customHeight="1">
      <c r="A73" s="227" t="s">
        <v>99</v>
      </c>
      <c r="B73" s="227" t="s">
        <v>127</v>
      </c>
      <c r="C73" s="235" t="s">
        <v>91</v>
      </c>
      <c r="D73" s="226" t="s">
        <v>142</v>
      </c>
      <c r="E73" s="242">
        <v>43445</v>
      </c>
      <c r="F73" s="237" t="s">
        <v>57</v>
      </c>
      <c r="G73" s="237" t="s">
        <v>132</v>
      </c>
      <c r="H73" s="240"/>
    </row>
    <row r="74" spans="1:8" s="239" customFormat="1" ht="35.25" customHeight="1">
      <c r="A74" s="227" t="s">
        <v>149</v>
      </c>
      <c r="B74" s="227" t="s">
        <v>141</v>
      </c>
      <c r="C74" s="235" t="s">
        <v>91</v>
      </c>
      <c r="D74" s="226" t="s">
        <v>143</v>
      </c>
      <c r="E74" s="242">
        <v>43445</v>
      </c>
      <c r="F74" s="232" t="s">
        <v>144</v>
      </c>
      <c r="G74" s="237" t="s">
        <v>145</v>
      </c>
      <c r="H74" s="240"/>
    </row>
    <row r="75" spans="1:8" s="239" customFormat="1" ht="35.25" customHeight="1">
      <c r="A75" s="227" t="s">
        <v>149</v>
      </c>
      <c r="B75" s="227" t="s">
        <v>141</v>
      </c>
      <c r="C75" s="235" t="s">
        <v>91</v>
      </c>
      <c r="D75" s="226" t="s">
        <v>142</v>
      </c>
      <c r="E75" s="242">
        <v>43446</v>
      </c>
      <c r="F75" s="237" t="s">
        <v>57</v>
      </c>
      <c r="G75" s="237" t="s">
        <v>179</v>
      </c>
      <c r="H75" s="240"/>
    </row>
    <row r="76" spans="1:8" s="239" customFormat="1" ht="35.25" customHeight="1">
      <c r="A76" s="227" t="s">
        <v>99</v>
      </c>
      <c r="B76" s="227" t="s">
        <v>127</v>
      </c>
      <c r="C76" s="235" t="s">
        <v>91</v>
      </c>
      <c r="D76" s="226" t="s">
        <v>142</v>
      </c>
      <c r="E76" s="242">
        <v>43447</v>
      </c>
      <c r="F76" s="232" t="s">
        <v>57</v>
      </c>
      <c r="G76" s="237" t="s">
        <v>133</v>
      </c>
      <c r="H76" s="240"/>
    </row>
    <row r="77" spans="1:8" s="239" customFormat="1" ht="35.25" customHeight="1">
      <c r="A77" s="227" t="s">
        <v>149</v>
      </c>
      <c r="B77" s="227" t="s">
        <v>141</v>
      </c>
      <c r="C77" s="235" t="s">
        <v>91</v>
      </c>
      <c r="D77" s="226" t="s">
        <v>138</v>
      </c>
      <c r="E77" s="242">
        <v>43447</v>
      </c>
      <c r="F77" s="232" t="s">
        <v>57</v>
      </c>
      <c r="G77" s="237" t="s">
        <v>180</v>
      </c>
      <c r="H77" s="240"/>
    </row>
    <row r="78" spans="1:8" s="239" customFormat="1" ht="35.25" customHeight="1">
      <c r="A78" s="249" t="s">
        <v>99</v>
      </c>
      <c r="B78" s="255" t="s">
        <v>127</v>
      </c>
      <c r="C78" s="235" t="s">
        <v>91</v>
      </c>
      <c r="D78" s="254" t="s">
        <v>146</v>
      </c>
      <c r="E78" s="337">
        <v>43448</v>
      </c>
      <c r="F78" s="339" t="s">
        <v>57</v>
      </c>
      <c r="G78" s="341" t="s">
        <v>181</v>
      </c>
      <c r="H78" s="240"/>
    </row>
    <row r="79" spans="1:8" s="239" customFormat="1" ht="35.25" customHeight="1">
      <c r="A79" s="249" t="s">
        <v>149</v>
      </c>
      <c r="B79" s="250" t="s">
        <v>141</v>
      </c>
      <c r="C79" s="249" t="s">
        <v>91</v>
      </c>
      <c r="D79" s="249" t="s">
        <v>142</v>
      </c>
      <c r="E79" s="344"/>
      <c r="F79" s="345"/>
      <c r="G79" s="343"/>
      <c r="H79" s="240"/>
    </row>
    <row r="80" spans="1:8" s="239" customFormat="1" ht="35.25" customHeight="1">
      <c r="A80" s="227" t="s">
        <v>149</v>
      </c>
      <c r="B80" s="227" t="s">
        <v>141</v>
      </c>
      <c r="C80" s="235" t="s">
        <v>91</v>
      </c>
      <c r="D80" s="226" t="s">
        <v>142</v>
      </c>
      <c r="E80" s="242">
        <v>43451</v>
      </c>
      <c r="F80" s="237" t="s">
        <v>57</v>
      </c>
      <c r="G80" s="248" t="s">
        <v>182</v>
      </c>
      <c r="H80" s="240"/>
    </row>
    <row r="81" spans="1:8" s="239" customFormat="1" ht="35.25" customHeight="1">
      <c r="A81" s="227" t="s">
        <v>149</v>
      </c>
      <c r="B81" s="227" t="s">
        <v>141</v>
      </c>
      <c r="C81" s="235" t="s">
        <v>91</v>
      </c>
      <c r="D81" s="226" t="s">
        <v>143</v>
      </c>
      <c r="E81" s="242">
        <v>43452</v>
      </c>
      <c r="F81" s="232" t="s">
        <v>144</v>
      </c>
      <c r="G81" s="237" t="s">
        <v>145</v>
      </c>
      <c r="H81" s="240"/>
    </row>
    <row r="82" spans="1:8" s="239" customFormat="1" ht="34.5" customHeight="1">
      <c r="A82" s="227" t="s">
        <v>99</v>
      </c>
      <c r="B82" s="227" t="s">
        <v>127</v>
      </c>
      <c r="C82" s="235" t="s">
        <v>91</v>
      </c>
      <c r="D82" s="226" t="s">
        <v>142</v>
      </c>
      <c r="E82" s="242">
        <v>43452</v>
      </c>
      <c r="F82" s="232" t="s">
        <v>57</v>
      </c>
      <c r="G82" s="237" t="s">
        <v>132</v>
      </c>
      <c r="H82" s="240"/>
    </row>
    <row r="83" spans="1:8" s="239" customFormat="1" ht="35.25" customHeight="1">
      <c r="A83" s="227" t="s">
        <v>149</v>
      </c>
      <c r="B83" s="227" t="s">
        <v>141</v>
      </c>
      <c r="C83" s="235" t="s">
        <v>91</v>
      </c>
      <c r="D83" s="226" t="s">
        <v>142</v>
      </c>
      <c r="E83" s="242">
        <v>43453</v>
      </c>
      <c r="F83" s="237" t="s">
        <v>57</v>
      </c>
      <c r="G83" s="237" t="s">
        <v>183</v>
      </c>
      <c r="H83" s="238"/>
    </row>
    <row r="84" spans="1:8" s="239" customFormat="1" ht="35.25" customHeight="1">
      <c r="A84" s="227" t="s">
        <v>149</v>
      </c>
      <c r="B84" s="227" t="s">
        <v>141</v>
      </c>
      <c r="C84" s="235" t="s">
        <v>91</v>
      </c>
      <c r="D84" s="226" t="s">
        <v>138</v>
      </c>
      <c r="E84" s="242">
        <v>43454</v>
      </c>
      <c r="F84" s="237" t="s">
        <v>57</v>
      </c>
      <c r="G84" s="237" t="s">
        <v>184</v>
      </c>
      <c r="H84" s="238"/>
    </row>
    <row r="85" spans="1:8" s="239" customFormat="1" ht="35.25" customHeight="1">
      <c r="A85" s="227" t="s">
        <v>99</v>
      </c>
      <c r="B85" s="227" t="s">
        <v>127</v>
      </c>
      <c r="C85" s="235" t="s">
        <v>91</v>
      </c>
      <c r="D85" s="226" t="s">
        <v>142</v>
      </c>
      <c r="E85" s="242">
        <v>43454</v>
      </c>
      <c r="F85" s="237" t="s">
        <v>57</v>
      </c>
      <c r="G85" s="237" t="s">
        <v>133</v>
      </c>
      <c r="H85" s="238"/>
    </row>
    <row r="86" spans="1:8" s="239" customFormat="1" ht="35.25" customHeight="1">
      <c r="A86" s="233" t="s">
        <v>99</v>
      </c>
      <c r="B86" s="227" t="s">
        <v>127</v>
      </c>
      <c r="C86" s="241" t="s">
        <v>91</v>
      </c>
      <c r="D86" s="233" t="s">
        <v>142</v>
      </c>
      <c r="E86" s="349">
        <v>43455</v>
      </c>
      <c r="F86" s="346" t="s">
        <v>57</v>
      </c>
      <c r="G86" s="347" t="s">
        <v>184</v>
      </c>
      <c r="H86" s="238"/>
    </row>
    <row r="87" spans="1:8" s="239" customFormat="1" ht="35.25" customHeight="1">
      <c r="A87" s="233" t="s">
        <v>128</v>
      </c>
      <c r="B87" s="227" t="s">
        <v>129</v>
      </c>
      <c r="C87" s="241" t="s">
        <v>91</v>
      </c>
      <c r="D87" s="233" t="s">
        <v>130</v>
      </c>
      <c r="E87" s="349"/>
      <c r="F87" s="346"/>
      <c r="G87" s="347"/>
      <c r="H87" s="238"/>
    </row>
    <row r="88" spans="1:8" s="239" customFormat="1" ht="35.25" customHeight="1">
      <c r="A88" s="227" t="s">
        <v>149</v>
      </c>
      <c r="B88" s="227" t="s">
        <v>141</v>
      </c>
      <c r="C88" s="235" t="s">
        <v>91</v>
      </c>
      <c r="D88" s="226" t="s">
        <v>138</v>
      </c>
      <c r="E88" s="349"/>
      <c r="F88" s="346"/>
      <c r="G88" s="347"/>
      <c r="H88" s="238"/>
    </row>
    <row r="89" spans="1:8" s="239" customFormat="1" ht="35.25" customHeight="1">
      <c r="A89" s="227" t="s">
        <v>149</v>
      </c>
      <c r="B89" s="227" t="s">
        <v>141</v>
      </c>
      <c r="C89" s="235" t="s">
        <v>91</v>
      </c>
      <c r="D89" s="226" t="s">
        <v>142</v>
      </c>
      <c r="E89" s="242">
        <v>43458</v>
      </c>
      <c r="F89" s="237" t="s">
        <v>57</v>
      </c>
      <c r="G89" s="248" t="s">
        <v>185</v>
      </c>
      <c r="H89" s="238"/>
    </row>
    <row r="90" spans="1:8" s="239" customFormat="1" ht="35.25" customHeight="1">
      <c r="A90" s="227" t="s">
        <v>149</v>
      </c>
      <c r="B90" s="227" t="s">
        <v>141</v>
      </c>
      <c r="C90" s="235" t="s">
        <v>91</v>
      </c>
      <c r="D90" s="226" t="s">
        <v>143</v>
      </c>
      <c r="E90" s="242">
        <v>43459</v>
      </c>
      <c r="F90" s="232" t="s">
        <v>144</v>
      </c>
      <c r="G90" s="248" t="s">
        <v>145</v>
      </c>
      <c r="H90" s="238"/>
    </row>
    <row r="91" spans="1:8" s="239" customFormat="1" ht="35.25" customHeight="1">
      <c r="A91" s="227" t="s">
        <v>99</v>
      </c>
      <c r="B91" s="227" t="s">
        <v>127</v>
      </c>
      <c r="C91" s="235" t="s">
        <v>91</v>
      </c>
      <c r="D91" s="226" t="s">
        <v>142</v>
      </c>
      <c r="E91" s="242">
        <v>43459</v>
      </c>
      <c r="F91" s="237" t="s">
        <v>57</v>
      </c>
      <c r="G91" s="237" t="s">
        <v>132</v>
      </c>
      <c r="H91" s="238"/>
    </row>
    <row r="92" spans="1:8" s="239" customFormat="1" ht="35.25" customHeight="1">
      <c r="A92" s="227" t="s">
        <v>149</v>
      </c>
      <c r="B92" s="227" t="s">
        <v>141</v>
      </c>
      <c r="C92" s="235" t="s">
        <v>91</v>
      </c>
      <c r="D92" s="226" t="s">
        <v>142</v>
      </c>
      <c r="E92" s="242">
        <v>43460</v>
      </c>
      <c r="F92" s="237" t="s">
        <v>57</v>
      </c>
      <c r="G92" s="237" t="s">
        <v>186</v>
      </c>
      <c r="H92" s="238"/>
    </row>
    <row r="93" spans="1:8" s="239" customFormat="1" ht="35.25" customHeight="1">
      <c r="A93" s="227" t="s">
        <v>149</v>
      </c>
      <c r="B93" s="227" t="s">
        <v>141</v>
      </c>
      <c r="C93" s="235" t="s">
        <v>91</v>
      </c>
      <c r="D93" s="226" t="s">
        <v>138</v>
      </c>
      <c r="E93" s="242">
        <v>43461</v>
      </c>
      <c r="F93" s="237" t="s">
        <v>57</v>
      </c>
      <c r="G93" s="237" t="s">
        <v>187</v>
      </c>
      <c r="H93" s="238"/>
    </row>
    <row r="94" spans="1:8" s="239" customFormat="1" ht="35.25" customHeight="1">
      <c r="A94" s="227" t="s">
        <v>99</v>
      </c>
      <c r="B94" s="227" t="s">
        <v>127</v>
      </c>
      <c r="C94" s="235" t="s">
        <v>91</v>
      </c>
      <c r="D94" s="226" t="s">
        <v>142</v>
      </c>
      <c r="E94" s="242">
        <v>43461</v>
      </c>
      <c r="F94" s="237" t="s">
        <v>57</v>
      </c>
      <c r="G94" s="237" t="s">
        <v>133</v>
      </c>
      <c r="H94" s="238"/>
    </row>
    <row r="95" spans="1:8" s="239" customFormat="1" ht="35.25" customHeight="1">
      <c r="A95" s="227" t="s">
        <v>99</v>
      </c>
      <c r="B95" s="227" t="s">
        <v>127</v>
      </c>
      <c r="C95" s="235" t="s">
        <v>91</v>
      </c>
      <c r="D95" s="226" t="s">
        <v>138</v>
      </c>
      <c r="E95" s="349">
        <v>43462</v>
      </c>
      <c r="F95" s="346" t="s">
        <v>57</v>
      </c>
      <c r="G95" s="347" t="s">
        <v>188</v>
      </c>
      <c r="H95" s="238"/>
    </row>
    <row r="96" spans="1:8" s="239" customFormat="1" ht="35.25" customHeight="1">
      <c r="A96" s="227" t="s">
        <v>149</v>
      </c>
      <c r="B96" s="227" t="s">
        <v>141</v>
      </c>
      <c r="C96" s="235" t="s">
        <v>91</v>
      </c>
      <c r="D96" s="226" t="s">
        <v>142</v>
      </c>
      <c r="E96" s="349"/>
      <c r="F96" s="346"/>
      <c r="G96" s="347"/>
      <c r="H96" s="238"/>
    </row>
    <row r="97" spans="1:8" s="239" customFormat="1" ht="35.25" customHeight="1">
      <c r="A97" s="251" t="s">
        <v>149</v>
      </c>
      <c r="B97" s="251" t="s">
        <v>141</v>
      </c>
      <c r="C97" s="253" t="s">
        <v>10</v>
      </c>
      <c r="D97" s="252" t="s">
        <v>150</v>
      </c>
      <c r="E97" s="266">
        <v>43463</v>
      </c>
      <c r="F97" s="267" t="s">
        <v>57</v>
      </c>
      <c r="G97" s="268" t="s">
        <v>152</v>
      </c>
      <c r="H97" s="238"/>
    </row>
    <row r="98" spans="1:8" s="239" customFormat="1" ht="35.25" customHeight="1">
      <c r="A98" s="227" t="s">
        <v>149</v>
      </c>
      <c r="B98" s="227" t="s">
        <v>141</v>
      </c>
      <c r="C98" s="235" t="s">
        <v>91</v>
      </c>
      <c r="D98" s="226" t="s">
        <v>142</v>
      </c>
      <c r="E98" s="242">
        <v>43465</v>
      </c>
      <c r="F98" s="237" t="s">
        <v>57</v>
      </c>
      <c r="G98" s="248" t="s">
        <v>189</v>
      </c>
      <c r="H98" s="238"/>
    </row>
    <row r="99" spans="1:8" s="239" customFormat="1" ht="35.25" customHeight="1">
      <c r="A99" s="260"/>
      <c r="B99" s="260"/>
      <c r="C99" s="261"/>
      <c r="D99" s="262"/>
      <c r="E99" s="263"/>
      <c r="F99" s="264"/>
      <c r="G99" s="265"/>
      <c r="H99" s="238"/>
    </row>
    <row r="100" spans="1:8" s="239" customFormat="1" ht="26.25" customHeight="1">
      <c r="A100" s="352" t="s">
        <v>139</v>
      </c>
      <c r="B100" s="352"/>
      <c r="C100" s="352"/>
      <c r="D100" s="352"/>
      <c r="E100" s="352"/>
      <c r="F100" s="352"/>
      <c r="G100" s="352"/>
      <c r="H100" s="258"/>
    </row>
    <row r="101" spans="1:8" s="239" customFormat="1" ht="24" customHeight="1">
      <c r="A101" s="364" t="s">
        <v>84</v>
      </c>
      <c r="B101" s="364"/>
      <c r="C101" s="364"/>
      <c r="D101" s="364"/>
      <c r="E101" s="364"/>
      <c r="F101" s="364"/>
      <c r="G101" s="364"/>
      <c r="H101" s="258"/>
    </row>
    <row r="102" spans="1:8" s="239" customFormat="1" ht="38.25" customHeight="1">
      <c r="A102" s="350"/>
      <c r="B102" s="350"/>
      <c r="C102" s="350"/>
      <c r="D102" s="350"/>
      <c r="E102" s="350"/>
      <c r="F102" s="350"/>
      <c r="G102" s="350"/>
      <c r="H102" s="240"/>
    </row>
    <row r="103" spans="1:8" s="239" customFormat="1" ht="39" customHeight="1">
      <c r="A103" s="351" t="s">
        <v>134</v>
      </c>
      <c r="B103" s="351"/>
      <c r="C103" s="245"/>
      <c r="D103" s="246"/>
      <c r="E103" s="351" t="s">
        <v>148</v>
      </c>
      <c r="F103" s="351"/>
      <c r="G103" s="259" t="s">
        <v>128</v>
      </c>
      <c r="H103" s="247"/>
    </row>
    <row r="104" spans="1:8" s="239" customFormat="1" ht="54.75" customHeight="1">
      <c r="A104" s="363" t="s">
        <v>135</v>
      </c>
      <c r="B104" s="363"/>
      <c r="C104" s="259"/>
      <c r="D104" s="259"/>
      <c r="E104" s="353" t="s">
        <v>136</v>
      </c>
      <c r="F104" s="353"/>
      <c r="G104" s="348" t="s">
        <v>137</v>
      </c>
      <c r="H104" s="348"/>
    </row>
    <row r="105" spans="2:8" ht="54.75" customHeight="1">
      <c r="B105" s="185"/>
      <c r="C105" s="190"/>
      <c r="E105" s="194"/>
      <c r="G105" s="206"/>
      <c r="H105" s="177"/>
    </row>
    <row r="106" ht="54.75" customHeight="1">
      <c r="H106" s="224"/>
    </row>
    <row r="107" ht="54.75" customHeight="1">
      <c r="H107" s="224"/>
    </row>
    <row r="108" ht="54.75" customHeight="1">
      <c r="H108" s="224"/>
    </row>
    <row r="109" ht="54.75" customHeight="1">
      <c r="H109" s="224"/>
    </row>
    <row r="110" ht="54.75" customHeight="1">
      <c r="H110" s="224"/>
    </row>
    <row r="111" ht="54.75" customHeight="1">
      <c r="H111" s="224"/>
    </row>
    <row r="112" spans="1:8" ht="54.75" customHeight="1">
      <c r="A112" s="225"/>
      <c r="B112" s="225"/>
      <c r="C112" s="177"/>
      <c r="D112" s="225"/>
      <c r="E112" s="225"/>
      <c r="F112" s="225"/>
      <c r="G112" s="225"/>
      <c r="H112" s="224"/>
    </row>
    <row r="113" spans="1:8" ht="54.75" customHeight="1">
      <c r="A113" s="225"/>
      <c r="B113" s="225"/>
      <c r="C113" s="177"/>
      <c r="D113" s="225"/>
      <c r="E113" s="225"/>
      <c r="F113" s="225"/>
      <c r="G113" s="225"/>
      <c r="H113" s="224"/>
    </row>
    <row r="114" spans="1:8" ht="54.75" customHeight="1">
      <c r="A114" s="225"/>
      <c r="B114" s="225"/>
      <c r="C114" s="177"/>
      <c r="D114" s="225"/>
      <c r="E114" s="225"/>
      <c r="F114" s="225"/>
      <c r="G114" s="225"/>
      <c r="H114" s="224"/>
    </row>
    <row r="115" spans="1:8" ht="54.75" customHeight="1">
      <c r="A115" s="225"/>
      <c r="B115" s="225"/>
      <c r="C115" s="177"/>
      <c r="D115" s="225"/>
      <c r="E115" s="225"/>
      <c r="F115" s="225"/>
      <c r="G115" s="225"/>
      <c r="H115" s="224"/>
    </row>
    <row r="116" spans="1:8" ht="54.75" customHeight="1">
      <c r="A116" s="225"/>
      <c r="B116" s="225"/>
      <c r="C116" s="177"/>
      <c r="D116" s="225"/>
      <c r="E116" s="225"/>
      <c r="F116" s="225"/>
      <c r="G116" s="225"/>
      <c r="H116" s="224"/>
    </row>
    <row r="117" spans="1:8" ht="54.75" customHeight="1">
      <c r="A117" s="225"/>
      <c r="B117" s="225"/>
      <c r="C117" s="177"/>
      <c r="D117" s="225"/>
      <c r="E117" s="225"/>
      <c r="F117" s="225"/>
      <c r="G117" s="225"/>
      <c r="H117" s="224"/>
    </row>
    <row r="118" spans="1:8" ht="54.75" customHeight="1">
      <c r="A118" s="225"/>
      <c r="B118" s="225"/>
      <c r="C118" s="177"/>
      <c r="D118" s="225"/>
      <c r="E118" s="225"/>
      <c r="F118" s="225"/>
      <c r="G118" s="225"/>
      <c r="H118" s="224"/>
    </row>
    <row r="119" spans="1:8" ht="54.75" customHeight="1">
      <c r="A119" s="225"/>
      <c r="B119" s="225"/>
      <c r="C119" s="177"/>
      <c r="D119" s="225"/>
      <c r="E119" s="225"/>
      <c r="F119" s="225"/>
      <c r="G119" s="225"/>
      <c r="H119" s="224"/>
    </row>
    <row r="120" spans="1:8" ht="54.75" customHeight="1">
      <c r="A120" s="225"/>
      <c r="B120" s="225"/>
      <c r="C120" s="177"/>
      <c r="D120" s="225"/>
      <c r="E120" s="225"/>
      <c r="F120" s="225"/>
      <c r="G120" s="225"/>
      <c r="H120" s="224"/>
    </row>
    <row r="121" spans="1:8" ht="54.75" customHeight="1">
      <c r="A121" s="225"/>
      <c r="B121" s="225"/>
      <c r="C121" s="177"/>
      <c r="D121" s="225"/>
      <c r="E121" s="225"/>
      <c r="F121" s="225"/>
      <c r="G121" s="225"/>
      <c r="H121" s="224"/>
    </row>
    <row r="122" spans="1:8" ht="54.75" customHeight="1">
      <c r="A122" s="225"/>
      <c r="B122" s="225"/>
      <c r="C122" s="177"/>
      <c r="D122" s="225"/>
      <c r="E122" s="225"/>
      <c r="F122" s="225"/>
      <c r="G122" s="225"/>
      <c r="H122" s="180"/>
    </row>
    <row r="123" spans="1:8" ht="54.75" customHeight="1">
      <c r="A123" s="225"/>
      <c r="B123" s="225"/>
      <c r="C123" s="177"/>
      <c r="D123" s="225"/>
      <c r="E123" s="225"/>
      <c r="F123" s="225"/>
      <c r="G123" s="225"/>
      <c r="H123" s="180"/>
    </row>
    <row r="124" spans="1:8" ht="54.75" customHeight="1">
      <c r="A124" s="225"/>
      <c r="B124" s="225"/>
      <c r="C124" s="177"/>
      <c r="D124" s="225"/>
      <c r="E124" s="225"/>
      <c r="F124" s="225"/>
      <c r="G124" s="225"/>
      <c r="H124" s="180"/>
    </row>
    <row r="125" spans="1:8" ht="54.75" customHeight="1">
      <c r="A125" s="225"/>
      <c r="B125" s="225"/>
      <c r="C125" s="177"/>
      <c r="D125" s="225"/>
      <c r="E125" s="225"/>
      <c r="F125" s="225"/>
      <c r="G125" s="225"/>
      <c r="H125" s="180"/>
    </row>
    <row r="126" spans="1:8" ht="54.75" customHeight="1">
      <c r="A126" s="225"/>
      <c r="B126" s="225"/>
      <c r="C126" s="177"/>
      <c r="D126" s="225"/>
      <c r="E126" s="225"/>
      <c r="F126" s="225"/>
      <c r="G126" s="225"/>
      <c r="H126" s="180"/>
    </row>
    <row r="127" spans="1:8" ht="54.75" customHeight="1">
      <c r="A127" s="225"/>
      <c r="B127" s="225"/>
      <c r="C127" s="177"/>
      <c r="D127" s="225"/>
      <c r="E127" s="225"/>
      <c r="F127" s="225"/>
      <c r="G127" s="225"/>
      <c r="H127" s="180"/>
    </row>
    <row r="128" ht="54.75" customHeight="1">
      <c r="H128" s="180"/>
    </row>
    <row r="129" ht="54.75" customHeight="1">
      <c r="H129" s="180"/>
    </row>
    <row r="130" ht="54.75" customHeight="1">
      <c r="H130" s="180"/>
    </row>
    <row r="131" ht="54.75" customHeight="1">
      <c r="H131" s="177"/>
    </row>
    <row r="132" spans="1:7" s="177" customFormat="1" ht="54.75" customHeight="1">
      <c r="A132" s="189"/>
      <c r="B132" s="186"/>
      <c r="C132" s="236"/>
      <c r="D132" s="195"/>
      <c r="E132" s="179"/>
      <c r="G132" s="198"/>
    </row>
    <row r="133" spans="1:7" s="177" customFormat="1" ht="54.75" customHeight="1">
      <c r="A133" s="189"/>
      <c r="B133" s="186"/>
      <c r="C133" s="236"/>
      <c r="D133" s="195"/>
      <c r="E133" s="179"/>
      <c r="G133" s="198"/>
    </row>
    <row r="134" spans="1:7" s="177" customFormat="1" ht="54.75" customHeight="1">
      <c r="A134" s="189"/>
      <c r="B134" s="186"/>
      <c r="C134" s="236"/>
      <c r="D134" s="195"/>
      <c r="E134" s="179"/>
      <c r="G134" s="198"/>
    </row>
    <row r="135" spans="1:7" s="177" customFormat="1" ht="54.75" customHeight="1">
      <c r="A135" s="189"/>
      <c r="B135" s="186"/>
      <c r="C135" s="236"/>
      <c r="D135" s="195"/>
      <c r="E135" s="179"/>
      <c r="G135" s="198"/>
    </row>
    <row r="136" spans="1:7" s="177" customFormat="1" ht="54.75" customHeight="1">
      <c r="A136" s="189"/>
      <c r="B136" s="186"/>
      <c r="C136" s="236"/>
      <c r="D136" s="195"/>
      <c r="E136" s="179"/>
      <c r="G136" s="198"/>
    </row>
    <row r="137" spans="1:7" s="177" customFormat="1" ht="54.75" customHeight="1">
      <c r="A137" s="189"/>
      <c r="B137" s="186"/>
      <c r="C137" s="236"/>
      <c r="D137" s="195"/>
      <c r="E137" s="179"/>
      <c r="G137" s="198"/>
    </row>
    <row r="138" spans="1:7" s="177" customFormat="1" ht="54.75" customHeight="1">
      <c r="A138" s="189"/>
      <c r="B138" s="186"/>
      <c r="C138" s="236"/>
      <c r="D138" s="195"/>
      <c r="E138" s="179"/>
      <c r="G138" s="198"/>
    </row>
    <row r="139" spans="1:7" s="177" customFormat="1" ht="54.75" customHeight="1">
      <c r="A139" s="189"/>
      <c r="B139" s="186"/>
      <c r="C139" s="236"/>
      <c r="D139" s="195"/>
      <c r="E139" s="179"/>
      <c r="G139" s="198"/>
    </row>
    <row r="140" spans="1:7" s="177" customFormat="1" ht="54.75" customHeight="1">
      <c r="A140" s="189"/>
      <c r="B140" s="186"/>
      <c r="C140" s="236"/>
      <c r="D140" s="195"/>
      <c r="E140" s="179"/>
      <c r="G140" s="198"/>
    </row>
    <row r="141" spans="1:7" s="177" customFormat="1" ht="54.75" customHeight="1">
      <c r="A141" s="189"/>
      <c r="B141" s="186"/>
      <c r="C141" s="236"/>
      <c r="D141" s="195"/>
      <c r="E141" s="179"/>
      <c r="G141" s="198"/>
    </row>
    <row r="142" spans="1:8" s="177" customFormat="1" ht="54.75" customHeight="1">
      <c r="A142" s="189"/>
      <c r="B142" s="186"/>
      <c r="C142" s="236"/>
      <c r="D142" s="195"/>
      <c r="E142" s="179"/>
      <c r="G142" s="198"/>
      <c r="H142" s="225"/>
    </row>
  </sheetData>
  <sheetProtection/>
  <autoFilter ref="A4:H105"/>
  <mergeCells count="54">
    <mergeCell ref="G78:G79"/>
    <mergeCell ref="E70:E71"/>
    <mergeCell ref="E43:E44"/>
    <mergeCell ref="F43:F44"/>
    <mergeCell ref="G43:G44"/>
    <mergeCell ref="E95:E96"/>
    <mergeCell ref="F95:F96"/>
    <mergeCell ref="G95:G96"/>
    <mergeCell ref="F70:F71"/>
    <mergeCell ref="G70:G71"/>
    <mergeCell ref="E78:E79"/>
    <mergeCell ref="F78:F79"/>
    <mergeCell ref="E86:E88"/>
    <mergeCell ref="F86:F88"/>
    <mergeCell ref="G23:G24"/>
    <mergeCell ref="A19:G19"/>
    <mergeCell ref="A20:B20"/>
    <mergeCell ref="C20:G20"/>
    <mergeCell ref="A61:G61"/>
    <mergeCell ref="A62:B62"/>
    <mergeCell ref="C62:G62"/>
    <mergeCell ref="F40:F41"/>
    <mergeCell ref="G40:G41"/>
    <mergeCell ref="E23:E24"/>
    <mergeCell ref="F23:F24"/>
    <mergeCell ref="E50:E52"/>
    <mergeCell ref="A1:G1"/>
    <mergeCell ref="A2:G2"/>
    <mergeCell ref="A3:B3"/>
    <mergeCell ref="C3:G3"/>
    <mergeCell ref="A104:B104"/>
    <mergeCell ref="G59:G60"/>
    <mergeCell ref="F12:F13"/>
    <mergeCell ref="A101:G101"/>
    <mergeCell ref="A103:B103"/>
    <mergeCell ref="E40:E41"/>
    <mergeCell ref="F50:F52"/>
    <mergeCell ref="G50:G52"/>
    <mergeCell ref="G104:H104"/>
    <mergeCell ref="E59:E60"/>
    <mergeCell ref="F59:F60"/>
    <mergeCell ref="A102:G102"/>
    <mergeCell ref="E103:F103"/>
    <mergeCell ref="A100:G100"/>
    <mergeCell ref="E104:F104"/>
    <mergeCell ref="G86:G88"/>
    <mergeCell ref="E8:E9"/>
    <mergeCell ref="F8:F9"/>
    <mergeCell ref="G8:G9"/>
    <mergeCell ref="G12:G13"/>
    <mergeCell ref="E12:E13"/>
    <mergeCell ref="G31:G32"/>
    <mergeCell ref="E31:E32"/>
    <mergeCell ref="F31:F32"/>
  </mergeCells>
  <printOptions horizontalCentered="1"/>
  <pageMargins left="0.15748031496062992" right="0.15748031496062992" top="0.11811023622047245" bottom="0" header="0.2362204724409449" footer="0.1968503937007874"/>
  <pageSetup fitToHeight="2" fitToWidth="2" horizontalDpi="600" verticalDpi="600" orientation="portrait" paperSize="9" scale="39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Normal XP</dc:creator>
  <cp:keywords/>
  <dc:description/>
  <cp:lastModifiedBy>bekir</cp:lastModifiedBy>
  <cp:lastPrinted>2018-04-06T08:35:58Z</cp:lastPrinted>
  <dcterms:created xsi:type="dcterms:W3CDTF">2009-03-24T12:21:37Z</dcterms:created>
  <dcterms:modified xsi:type="dcterms:W3CDTF">2018-10-05T06:11:10Z</dcterms:modified>
  <cp:category/>
  <cp:version/>
  <cp:contentType/>
  <cp:contentStatus/>
</cp:coreProperties>
</file>